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10" windowWidth="16275" windowHeight="7830"/>
  </bookViews>
  <sheets>
    <sheet name="Расходы" sheetId="1" r:id="rId1"/>
    <sheet name="Поступления ВТБ 24" sheetId="4" r:id="rId2"/>
    <sheet name="Поступления Mixplat" sheetId="8" r:id="rId3"/>
    <sheet name="Поступления Robokassa" sheetId="9" r:id="rId4"/>
    <sheet name="Поступления PayPal" sheetId="6" r:id="rId5"/>
  </sheets>
  <definedNames>
    <definedName name="_xlnm._FilterDatabase" localSheetId="2" hidden="1">'Поступления Mixplat'!$B$6:$G$6</definedName>
    <definedName name="_xlnm._FilterDatabase" localSheetId="4" hidden="1">'Поступления PayPal'!$B$6:$F$6</definedName>
    <definedName name="_xlnm._FilterDatabase" localSheetId="3" hidden="1">'Поступления Robokassa'!$B$6:$E$6</definedName>
    <definedName name="_xlnm._FilterDatabase" localSheetId="1" hidden="1">'Поступления ВТБ 24'!$B$6:$H$6</definedName>
    <definedName name="_xlnm._FilterDatabase" localSheetId="0" hidden="1">Расходы!$A$7:$C$18</definedName>
  </definedNames>
  <calcPr calcId="125725" refMode="R1C1"/>
</workbook>
</file>

<file path=xl/calcChain.xml><?xml version="1.0" encoding="utf-8"?>
<calcChain xmlns="http://schemas.openxmlformats.org/spreadsheetml/2006/main">
  <c r="C8" i="1"/>
  <c r="C19"/>
  <c r="C16"/>
  <c r="C9"/>
  <c r="C6"/>
  <c r="C23"/>
  <c r="C4" i="4"/>
  <c r="E369"/>
  <c r="E368"/>
  <c r="D368" s="1"/>
  <c r="E367"/>
  <c r="D367" s="1"/>
  <c r="E366"/>
  <c r="D366" s="1"/>
  <c r="E365"/>
  <c r="D365" s="1"/>
  <c r="E364"/>
  <c r="D364" s="1"/>
  <c r="E363"/>
  <c r="D363" s="1"/>
  <c r="E362"/>
  <c r="D362" s="1"/>
  <c r="E361"/>
  <c r="D361" s="1"/>
  <c r="E360"/>
  <c r="D360" s="1"/>
  <c r="E359"/>
  <c r="D359" s="1"/>
  <c r="E358"/>
  <c r="D358" s="1"/>
  <c r="E357"/>
  <c r="D357" s="1"/>
  <c r="E356"/>
  <c r="D356" s="1"/>
  <c r="E355"/>
  <c r="E354"/>
  <c r="E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E339"/>
  <c r="D339" s="1"/>
  <c r="E338"/>
  <c r="D338" s="1"/>
  <c r="E337"/>
  <c r="D337" s="1"/>
  <c r="E336"/>
  <c r="D336" s="1"/>
  <c r="E335"/>
  <c r="D335" s="1"/>
  <c r="E334"/>
  <c r="D334" s="1"/>
  <c r="E333"/>
  <c r="D333" s="1"/>
  <c r="E332"/>
  <c r="D332" s="1"/>
  <c r="E331"/>
  <c r="D331" s="1"/>
  <c r="E330"/>
  <c r="D330" s="1"/>
  <c r="E329"/>
  <c r="D329" s="1"/>
  <c r="E328"/>
  <c r="D328" s="1"/>
  <c r="E327"/>
  <c r="D327" s="1"/>
  <c r="E326"/>
  <c r="D326" s="1"/>
  <c r="E325"/>
  <c r="D325" s="1"/>
  <c r="E324"/>
  <c r="D324" s="1"/>
  <c r="E323"/>
  <c r="D323" s="1"/>
  <c r="E322"/>
  <c r="D322" s="1"/>
  <c r="E321"/>
  <c r="D321" s="1"/>
  <c r="E320"/>
  <c r="D320" s="1"/>
  <c r="E319"/>
  <c r="D319" s="1"/>
  <c r="E318"/>
  <c r="D318" s="1"/>
  <c r="E317"/>
  <c r="D317" s="1"/>
  <c r="E316"/>
  <c r="D316" s="1"/>
  <c r="E315"/>
  <c r="D315" s="1"/>
  <c r="E314"/>
  <c r="D314" s="1"/>
  <c r="E313"/>
  <c r="D313" s="1"/>
  <c r="E312"/>
  <c r="D312" s="1"/>
  <c r="E311"/>
  <c r="D311" s="1"/>
  <c r="E310"/>
  <c r="D310" s="1"/>
  <c r="E309"/>
  <c r="D309" s="1"/>
  <c r="E308"/>
  <c r="D308" s="1"/>
  <c r="E307"/>
  <c r="D307" s="1"/>
  <c r="E306"/>
  <c r="D306" s="1"/>
  <c r="E305"/>
  <c r="D305" s="1"/>
  <c r="E304"/>
  <c r="D304" s="1"/>
  <c r="E303"/>
  <c r="D303" s="1"/>
  <c r="E302"/>
  <c r="D302" s="1"/>
  <c r="E301"/>
  <c r="D301" s="1"/>
  <c r="E300"/>
  <c r="D300" s="1"/>
  <c r="E299"/>
  <c r="D299" s="1"/>
  <c r="E298"/>
  <c r="D298" s="1"/>
  <c r="E297"/>
  <c r="D297" s="1"/>
  <c r="E296"/>
  <c r="D296" s="1"/>
  <c r="E295"/>
  <c r="D295" s="1"/>
  <c r="E294"/>
  <c r="D294" s="1"/>
  <c r="E293"/>
  <c r="D293" s="1"/>
  <c r="E292"/>
  <c r="D292" s="1"/>
  <c r="E291"/>
  <c r="D291" s="1"/>
  <c r="E290"/>
  <c r="D290" s="1"/>
  <c r="E289"/>
  <c r="D289" s="1"/>
  <c r="E288"/>
  <c r="D288" s="1"/>
  <c r="E287"/>
  <c r="D287" s="1"/>
  <c r="E286"/>
  <c r="D286" s="1"/>
  <c r="E285"/>
  <c r="D285" s="1"/>
  <c r="E284"/>
  <c r="D284" s="1"/>
  <c r="E283"/>
  <c r="D283" s="1"/>
  <c r="E282"/>
  <c r="D282" s="1"/>
  <c r="E281"/>
  <c r="D281" s="1"/>
  <c r="E280"/>
  <c r="D280" s="1"/>
  <c r="E279"/>
  <c r="D279" s="1"/>
  <c r="E278"/>
  <c r="D278" s="1"/>
  <c r="E277"/>
  <c r="D277" s="1"/>
  <c r="E276"/>
  <c r="D276" s="1"/>
  <c r="E275"/>
  <c r="D275" s="1"/>
  <c r="E274"/>
  <c r="D274" s="1"/>
  <c r="E273"/>
  <c r="D273" s="1"/>
  <c r="E272"/>
  <c r="D272" s="1"/>
  <c r="E271"/>
  <c r="D271" s="1"/>
  <c r="E270"/>
  <c r="D270" s="1"/>
  <c r="E269"/>
  <c r="D269" s="1"/>
  <c r="E268"/>
  <c r="D268" s="1"/>
  <c r="E267"/>
  <c r="D267" s="1"/>
  <c r="E266"/>
  <c r="D266" s="1"/>
  <c r="E265"/>
  <c r="D265" s="1"/>
  <c r="E264"/>
  <c r="D264" s="1"/>
  <c r="E263"/>
  <c r="D263" s="1"/>
  <c r="E262"/>
  <c r="D262" s="1"/>
  <c r="E261"/>
  <c r="D261" s="1"/>
  <c r="E260"/>
  <c r="D260" s="1"/>
  <c r="E259"/>
  <c r="D259" s="1"/>
  <c r="E258"/>
  <c r="D258" s="1"/>
  <c r="E257"/>
  <c r="D257" s="1"/>
  <c r="E256"/>
  <c r="D256" s="1"/>
  <c r="E255"/>
  <c r="D255" s="1"/>
  <c r="E254"/>
  <c r="D254" s="1"/>
  <c r="E253"/>
  <c r="D253" s="1"/>
  <c r="E252"/>
  <c r="D252" s="1"/>
  <c r="E251"/>
  <c r="D251" s="1"/>
  <c r="E250"/>
  <c r="D250" s="1"/>
  <c r="E249"/>
  <c r="D249" s="1"/>
  <c r="E248"/>
  <c r="D248" s="1"/>
  <c r="E247"/>
  <c r="D247" s="1"/>
  <c r="E246"/>
  <c r="D246" s="1"/>
  <c r="E245"/>
  <c r="D245" s="1"/>
  <c r="E244"/>
  <c r="D244" s="1"/>
  <c r="E243"/>
  <c r="D243" s="1"/>
  <c r="E242"/>
  <c r="D242" s="1"/>
  <c r="E241"/>
  <c r="D241" s="1"/>
  <c r="E240"/>
  <c r="D240" s="1"/>
  <c r="E239"/>
  <c r="D239" s="1"/>
  <c r="E238"/>
  <c r="D238" s="1"/>
  <c r="E237"/>
  <c r="D237" s="1"/>
  <c r="E236"/>
  <c r="D236" s="1"/>
  <c r="E235"/>
  <c r="D235" s="1"/>
  <c r="E234"/>
  <c r="D234" s="1"/>
  <c r="E233"/>
  <c r="D233" s="1"/>
  <c r="E232"/>
  <c r="D232" s="1"/>
  <c r="E231"/>
  <c r="D231" s="1"/>
  <c r="E230"/>
  <c r="D230" s="1"/>
  <c r="E229"/>
  <c r="D229" s="1"/>
  <c r="E228"/>
  <c r="D228" s="1"/>
  <c r="E227"/>
  <c r="D227" s="1"/>
  <c r="E226"/>
  <c r="D226" s="1"/>
  <c r="E225"/>
  <c r="D225" s="1"/>
  <c r="E224"/>
  <c r="D224" s="1"/>
  <c r="E223"/>
  <c r="D223" s="1"/>
  <c r="E222"/>
  <c r="D222" s="1"/>
  <c r="E221"/>
  <c r="D221" s="1"/>
  <c r="E220"/>
  <c r="D220" s="1"/>
  <c r="E219"/>
  <c r="D219" s="1"/>
  <c r="E218"/>
  <c r="D218" s="1"/>
  <c r="E217"/>
  <c r="D217" s="1"/>
  <c r="E216"/>
  <c r="D216" s="1"/>
  <c r="E215"/>
  <c r="D215" s="1"/>
  <c r="E214"/>
  <c r="D214" s="1"/>
  <c r="E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E188"/>
  <c r="D188" s="1"/>
  <c r="E187"/>
  <c r="D187" s="1"/>
  <c r="E186"/>
  <c r="D186" s="1"/>
  <c r="E185"/>
  <c r="D185" s="1"/>
  <c r="E184"/>
  <c r="D184" s="1"/>
  <c r="E183"/>
  <c r="D183" s="1"/>
  <c r="E182"/>
  <c r="D182" s="1"/>
  <c r="E181"/>
  <c r="D181" s="1"/>
  <c r="E180"/>
  <c r="D180" s="1"/>
  <c r="E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3"/>
  <c r="D122"/>
  <c r="D121"/>
  <c r="D120"/>
  <c r="D119"/>
  <c r="D118"/>
  <c r="D117"/>
  <c r="E116"/>
  <c r="E115"/>
  <c r="D115" s="1"/>
  <c r="E114"/>
  <c r="E113"/>
  <c r="D113"/>
  <c r="E112"/>
  <c r="D112"/>
  <c r="E111"/>
  <c r="D111"/>
  <c r="E110"/>
  <c r="D110"/>
  <c r="E109"/>
  <c r="D109"/>
  <c r="E108"/>
  <c r="D108"/>
  <c r="E107"/>
  <c r="D107"/>
  <c r="E106"/>
  <c r="D106"/>
  <c r="C4" i="8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C4" i="9"/>
  <c r="D105" i="4" l="1"/>
  <c r="D104"/>
  <c r="D103"/>
  <c r="D102"/>
  <c r="D101"/>
  <c r="D100"/>
  <c r="D99"/>
  <c r="D98"/>
  <c r="D97"/>
  <c r="D94"/>
  <c r="D96"/>
  <c r="D95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3" l="1"/>
  <c r="D52"/>
  <c r="D51"/>
  <c r="D50"/>
  <c r="D49"/>
  <c r="D45"/>
  <c r="D44"/>
  <c r="D47"/>
  <c r="D43"/>
  <c r="D42"/>
  <c r="D46"/>
  <c r="D48"/>
  <c r="D41"/>
  <c r="D40"/>
  <c r="D39"/>
  <c r="D38"/>
  <c r="D37"/>
  <c r="D36"/>
  <c r="D35"/>
  <c r="D34"/>
  <c r="D29" l="1"/>
  <c r="D33"/>
  <c r="D32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43" i="8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 l="1"/>
  <c r="D16"/>
  <c r="D15"/>
  <c r="D14"/>
  <c r="D13"/>
  <c r="D12"/>
  <c r="D11"/>
  <c r="D10"/>
  <c r="D9" l="1"/>
  <c r="D8"/>
  <c r="D7"/>
  <c r="D7" i="4" l="1"/>
  <c r="C4" i="1"/>
  <c r="C4" i="6" l="1"/>
</calcChain>
</file>

<file path=xl/sharedStrings.xml><?xml version="1.0" encoding="utf-8"?>
<sst xmlns="http://schemas.openxmlformats.org/spreadsheetml/2006/main" count="1333" uniqueCount="399">
  <si>
    <t>Назначение платежа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</si>
  <si>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</si>
  <si>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</si>
  <si>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</si>
  <si>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</si>
  <si>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</si>
  <si>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</si>
  <si>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</t>
  </si>
  <si>
    <t>Жертвователь</t>
  </si>
  <si>
    <t>Канал поступления</t>
  </si>
  <si>
    <t>Сумма пожертвования</t>
  </si>
  <si>
    <t>Сумма комиссии</t>
  </si>
  <si>
    <t>Яна Вахтина</t>
  </si>
  <si>
    <t>Сумма платежа</t>
  </si>
  <si>
    <t>Зачисленная сумма</t>
  </si>
  <si>
    <t>Яндекс.Деньги</t>
  </si>
  <si>
    <t>р</t>
  </si>
  <si>
    <t>Уставная деятельность. Административные расходы.</t>
  </si>
  <si>
    <t>Жертвователь (последние 4 цифры номера)</t>
  </si>
  <si>
    <t>Вика Дорохина</t>
  </si>
  <si>
    <t>Веселый коридор</t>
  </si>
  <si>
    <t>0560</t>
  </si>
  <si>
    <t>Дана Аганесова</t>
  </si>
  <si>
    <t>Внесение наличных на р/с</t>
  </si>
  <si>
    <t>Елена</t>
  </si>
  <si>
    <t>Александр</t>
  </si>
  <si>
    <t>Мария</t>
  </si>
  <si>
    <t>Kirill</t>
  </si>
  <si>
    <t>0413</t>
  </si>
  <si>
    <t>2980</t>
  </si>
  <si>
    <t>0342</t>
  </si>
  <si>
    <t>4435</t>
  </si>
  <si>
    <t>2946</t>
  </si>
  <si>
    <t>4989</t>
  </si>
  <si>
    <t>4114</t>
  </si>
  <si>
    <t>3367</t>
  </si>
  <si>
    <t>3536</t>
  </si>
  <si>
    <t>4652</t>
  </si>
  <si>
    <t>7129</t>
  </si>
  <si>
    <t>Неотложная диагностика</t>
  </si>
  <si>
    <t>Лечу лечиться</t>
  </si>
  <si>
    <t>vet...@ya.ru</t>
  </si>
  <si>
    <t>ire...@mail.ru</t>
  </si>
  <si>
    <t>bar...@mail.ru</t>
  </si>
  <si>
    <t xml:space="preserve"> Aan...@rambler.ru</t>
  </si>
  <si>
    <t>Art...@gmail.com</t>
  </si>
  <si>
    <t>igo...@mail.ru</t>
  </si>
  <si>
    <t>sma...@mail.ru</t>
  </si>
  <si>
    <t>sve...@mail.ru</t>
  </si>
  <si>
    <t>ale...@poremba.ru</t>
  </si>
  <si>
    <t>Agu...@yandex.ru</t>
  </si>
  <si>
    <t>Jpo...@gmail.com</t>
  </si>
  <si>
    <t xml:space="preserve"> pol...@yandex.ru</t>
  </si>
  <si>
    <t>Ant...@mail.ru</t>
  </si>
  <si>
    <t>kali...@inbox.ru</t>
  </si>
  <si>
    <t>Lel...@mail.ru</t>
  </si>
  <si>
    <t xml:space="preserve"> sok...@mail.ru</t>
  </si>
  <si>
    <t>eir...@mail.ru</t>
  </si>
  <si>
    <t>swi...@mail.ru</t>
  </si>
  <si>
    <t>gas...@gmail.com</t>
  </si>
  <si>
    <t xml:space="preserve"> twi...@mail.ru</t>
  </si>
  <si>
    <t>nad...@gmail.com</t>
  </si>
  <si>
    <t>505...@mail.ru</t>
  </si>
  <si>
    <t>Аслан Шайкемелов</t>
  </si>
  <si>
    <t>ves...@mail.ru</t>
  </si>
  <si>
    <t>M.lan...@bk.ru</t>
  </si>
  <si>
    <t>ser...@rambler.ru</t>
  </si>
  <si>
    <t xml:space="preserve"> jul...@mail.ru</t>
  </si>
  <si>
    <t>Shm...@mail.ru</t>
  </si>
  <si>
    <t>Adv...@gmail.com</t>
  </si>
  <si>
    <t>Ubo...@mail.ru</t>
  </si>
  <si>
    <t>lok...@yandex.ru</t>
  </si>
  <si>
    <t>ska...@mail.ru</t>
  </si>
  <si>
    <t>u.va...@yandex.ru</t>
  </si>
  <si>
    <t>gen...@gmail.com</t>
  </si>
  <si>
    <t>v1c...@mail.ru</t>
  </si>
  <si>
    <t>smi...@rambler.ru</t>
  </si>
  <si>
    <t>Art...@list.ru</t>
  </si>
  <si>
    <t>Nat...@list.ru</t>
  </si>
  <si>
    <t>aza...@gmail.com</t>
  </si>
  <si>
    <t>dan...@mail.ru</t>
  </si>
  <si>
    <t>die...@gmail.com</t>
  </si>
  <si>
    <t>Коробка храбрости</t>
  </si>
  <si>
    <t>Банковский перевод</t>
  </si>
  <si>
    <t>А. Галина Николаевна</t>
  </si>
  <si>
    <t>a.sh...@outlook.com</t>
  </si>
  <si>
    <t>La2...@mail.ru</t>
  </si>
  <si>
    <t>rod...@mail.ru</t>
  </si>
  <si>
    <t>elz...@inbox.ru</t>
  </si>
  <si>
    <t>len...@yandex.ru</t>
  </si>
  <si>
    <t>d.og...@sozwezdie.com</t>
  </si>
  <si>
    <t>vlm...@gmail.com</t>
  </si>
  <si>
    <t>nat...@mail.ru</t>
  </si>
  <si>
    <t>791...@yandex.ru</t>
  </si>
  <si>
    <t>mor...@gmail.com</t>
  </si>
  <si>
    <t>Kor...@mail.ru</t>
  </si>
  <si>
    <t xml:space="preserve"> Lel...@mail.ru</t>
  </si>
  <si>
    <t>bar...@list.ru</t>
  </si>
  <si>
    <t xml:space="preserve"> lit...@mail.ru</t>
  </si>
  <si>
    <t>t_er...@mail.ru</t>
  </si>
  <si>
    <t>nue...@gmail.com</t>
  </si>
  <si>
    <t>nat...@list.ru</t>
  </si>
  <si>
    <t>Iri...@nposodis.ru</t>
  </si>
  <si>
    <t>Oko...@gmail.com</t>
  </si>
  <si>
    <t xml:space="preserve"> Pav...@me.com</t>
  </si>
  <si>
    <t>ann...@gmail.com</t>
  </si>
  <si>
    <t>elt...@mail.ru</t>
  </si>
  <si>
    <t>gun...@mail.ru</t>
  </si>
  <si>
    <t>Cha...@yandex.ru</t>
  </si>
  <si>
    <t>Nat...@ya.ru</t>
  </si>
  <si>
    <t>bri...@yandex.ru</t>
  </si>
  <si>
    <t xml:space="preserve"> tie...@list.ru</t>
  </si>
  <si>
    <t>mlc...@mail.ru</t>
  </si>
  <si>
    <t>ale...@mail.ru</t>
  </si>
  <si>
    <t>Dae...@yandex.ru</t>
  </si>
  <si>
    <t>com...@yandex.ru</t>
  </si>
  <si>
    <t>Sta...@yahoo.com</t>
  </si>
  <si>
    <t>M-L...@mail.ru</t>
  </si>
  <si>
    <t>nsh...@traektoriafdn.com</t>
  </si>
  <si>
    <t>ann...@mail.ru</t>
  </si>
  <si>
    <t>str...@mail.ru</t>
  </si>
  <si>
    <t>ale...@gmail.com</t>
  </si>
  <si>
    <t>Gol...@yandex.ru</t>
  </si>
  <si>
    <t>Kla...@rambler.ru</t>
  </si>
  <si>
    <t>aka...@gmail.com</t>
  </si>
  <si>
    <t>cin...@gmail.com</t>
  </si>
  <si>
    <t>Mpo...@gmail.com</t>
  </si>
  <si>
    <t>aok...@list.ru</t>
  </si>
  <si>
    <t>Отчет о полученных пожертвованиях, перечисленных через платежную систему PayPal, за январь - февраль 2017 года.</t>
  </si>
  <si>
    <t>Отчет о полученных пожертвованиях, перечисленных через платежную систему Robokassa, за январь - февраль 2017 года.</t>
  </si>
  <si>
    <t>Олег</t>
  </si>
  <si>
    <t>Наталья</t>
  </si>
  <si>
    <t>Татьяна</t>
  </si>
  <si>
    <t>Платон Федотов</t>
  </si>
  <si>
    <t>Александра</t>
  </si>
  <si>
    <t>Dmitry</t>
  </si>
  <si>
    <t>Катя</t>
  </si>
  <si>
    <t>Света</t>
  </si>
  <si>
    <t>Екатерина</t>
  </si>
  <si>
    <t>Анна</t>
  </si>
  <si>
    <t>Ольга</t>
  </si>
  <si>
    <t>Сергей Беляков</t>
  </si>
  <si>
    <t>Отчет о полученных пожертвованиях, перечисленных через платежную систему Mixplat, за январь - февраль 2017 года.</t>
  </si>
  <si>
    <t>0652</t>
  </si>
  <si>
    <t>0805</t>
  </si>
  <si>
    <t>2589</t>
  </si>
  <si>
    <t>1558</t>
  </si>
  <si>
    <t>1080</t>
  </si>
  <si>
    <t>3682</t>
  </si>
  <si>
    <t>5217</t>
  </si>
  <si>
    <t>4081</t>
  </si>
  <si>
    <t>6106</t>
  </si>
  <si>
    <t>3172</t>
  </si>
  <si>
    <t>4915</t>
  </si>
  <si>
    <t>7143</t>
  </si>
  <si>
    <t>4479</t>
  </si>
  <si>
    <t>0807</t>
  </si>
  <si>
    <t>0589</t>
  </si>
  <si>
    <t>1303</t>
  </si>
  <si>
    <t>8421</t>
  </si>
  <si>
    <t>4808</t>
  </si>
  <si>
    <t>1672</t>
  </si>
  <si>
    <t>0028</t>
  </si>
  <si>
    <t>Отчет о полученных пожертвованиях, перечисленных на расчетный счет в "ВТБ 24" (ПАО), за январь - февраль 2017 года.</t>
  </si>
  <si>
    <t>anna...@mail.ru</t>
  </si>
  <si>
    <t>kos...@mail.ru</t>
  </si>
  <si>
    <t>Hab...@mail.ru</t>
  </si>
  <si>
    <t>Mar...@mail.ru</t>
  </si>
  <si>
    <t>mmi...@mail.ru</t>
  </si>
  <si>
    <t>Olg...@yandex.ru</t>
  </si>
  <si>
    <t>Kom…@gmail.com</t>
  </si>
  <si>
    <t>alb...@mail.ru</t>
  </si>
  <si>
    <t xml:space="preserve">Ш. Владимир Владимирович </t>
  </si>
  <si>
    <t>man...@mail.ru</t>
  </si>
  <si>
    <t>ООО "Торговая Компания "РМ-СТИЛ"</t>
  </si>
  <si>
    <t>m13...@gmail.com</t>
  </si>
  <si>
    <t>oll...@mail.ru</t>
  </si>
  <si>
    <t>utr...@list.ru</t>
  </si>
  <si>
    <t>sno...@mail.ru</t>
  </si>
  <si>
    <t>kat...@yandex.ru</t>
  </si>
  <si>
    <t>Mas...@gmail.com</t>
  </si>
  <si>
    <t>Ikh...@gmail.com</t>
  </si>
  <si>
    <t>ООО "Олика"</t>
  </si>
  <si>
    <t>Ale...@mail.ru</t>
  </si>
  <si>
    <t>Kas...@mail.ru</t>
  </si>
  <si>
    <t>Iju...@hotmail.com</t>
  </si>
  <si>
    <t>sla...@mail.ru</t>
  </si>
  <si>
    <t>mam...@mail.ru</t>
  </si>
  <si>
    <t>Kro...@bk.ru</t>
  </si>
  <si>
    <t>oa-m...@mail.ru</t>
  </si>
  <si>
    <t>kol...@yandex.ru</t>
  </si>
  <si>
    <t>Катя Власенкова</t>
  </si>
  <si>
    <t xml:space="preserve"> kos...@mail.ru</t>
  </si>
  <si>
    <t>Ila...@yandex.ru</t>
  </si>
  <si>
    <t>Yrk...@yandex.ru</t>
  </si>
  <si>
    <t>K.n.s...@mail.ru</t>
  </si>
  <si>
    <t>Kai...@mail.ru</t>
  </si>
  <si>
    <t>mai...@me.com</t>
  </si>
  <si>
    <t>I.ka...@bk.ru</t>
  </si>
  <si>
    <t>al.m...@gmail.com</t>
  </si>
  <si>
    <t>kir...@sovfracht.ru</t>
  </si>
  <si>
    <t>nik...@yandex.ru</t>
  </si>
  <si>
    <t>vki...@yandex.ru</t>
  </si>
  <si>
    <t>ruz...@mail.ru</t>
  </si>
  <si>
    <t>mik...@yandex.ru</t>
  </si>
  <si>
    <t>Sha...@gmail.com</t>
  </si>
  <si>
    <t>Gar...@list.ru</t>
  </si>
  <si>
    <t>Jul...@mail.ru</t>
  </si>
  <si>
    <t>alex...@gmail.com</t>
  </si>
  <si>
    <t>tar...@mail.ru</t>
  </si>
  <si>
    <t>ele...@gmail.com</t>
  </si>
  <si>
    <t>Mat...@mail.ru</t>
  </si>
  <si>
    <t>kol...@ya.ru</t>
  </si>
  <si>
    <t>am...@mail.ru</t>
  </si>
  <si>
    <t>Pak...@list.ru</t>
  </si>
  <si>
    <t>jak...@rambler.ru</t>
  </si>
  <si>
    <t>an...@bk.ru</t>
  </si>
  <si>
    <t>oly...@mail.ru</t>
  </si>
  <si>
    <t>an...@mail.ru</t>
  </si>
  <si>
    <t>vla...@mail.ru</t>
  </si>
  <si>
    <t>mos...@mail.ru</t>
  </si>
  <si>
    <t>nat...@yandex.ru</t>
  </si>
  <si>
    <t>tat...@mail.ru</t>
  </si>
  <si>
    <t>Коробки храбрости</t>
  </si>
  <si>
    <t>olv...@mail.ru</t>
  </si>
  <si>
    <t>Сорбон Муродов</t>
  </si>
  <si>
    <t>mts...@mail.ru</t>
  </si>
  <si>
    <t>g-fox...@mail.ru</t>
  </si>
  <si>
    <t>hom...@bk.ru</t>
  </si>
  <si>
    <t>Алексей</t>
  </si>
  <si>
    <t>k.n.s...@mail.ru</t>
  </si>
  <si>
    <t>Mar...@gmail.com</t>
  </si>
  <si>
    <t>Mae...@yandex.ru</t>
  </si>
  <si>
    <t>lil...@gmail.com</t>
  </si>
  <si>
    <t>Nat...@mail.ru</t>
  </si>
  <si>
    <t xml:space="preserve"> rox...@mail.ru</t>
  </si>
  <si>
    <t>smi...@mail.ru</t>
  </si>
  <si>
    <t>Lmi...@mail.ru</t>
  </si>
  <si>
    <t>Kat...@mail.ru</t>
  </si>
  <si>
    <t>leo...@mail.ru</t>
  </si>
  <si>
    <t>Saf...@mail.ru</t>
  </si>
  <si>
    <t>esh...@gmail.com</t>
  </si>
  <si>
    <t>lak...@gmail.com</t>
  </si>
  <si>
    <t>gav...@list.ru</t>
  </si>
  <si>
    <t>Giz...@gmail.com</t>
  </si>
  <si>
    <t>a.ber...@gmail.com</t>
  </si>
  <si>
    <t>Smi...@gmail.com</t>
  </si>
  <si>
    <t>Ro.m...@inbox.ru</t>
  </si>
  <si>
    <t xml:space="preserve">Ч. Анна Васильевна </t>
  </si>
  <si>
    <t>jka...@gmail.com</t>
  </si>
  <si>
    <t>Kar...@ma.ru</t>
  </si>
  <si>
    <t>Our...@gmail.com</t>
  </si>
  <si>
    <t>ire...@yandex.ru</t>
  </si>
  <si>
    <t>mil...@mail.ru</t>
  </si>
  <si>
    <t>Yas...@yandex.ru</t>
  </si>
  <si>
    <t>L.fed...@mail.ru</t>
  </si>
  <si>
    <t>bel...@yandex.ru</t>
  </si>
  <si>
    <t>alp...@mail.ru</t>
  </si>
  <si>
    <t>msa...@mail.ru</t>
  </si>
  <si>
    <t>cb.n...@gmail.com</t>
  </si>
  <si>
    <t>Elv...@gmail.com</t>
  </si>
  <si>
    <t>Stu...@inbox.ru</t>
  </si>
  <si>
    <t>Kov...@mail.ru</t>
  </si>
  <si>
    <t>Kat...@yandex.com</t>
  </si>
  <si>
    <t xml:space="preserve"> dor...@gmail.com</t>
  </si>
  <si>
    <t>k.med...@gmail.com</t>
  </si>
  <si>
    <t>ant...@gmail.com</t>
  </si>
  <si>
    <t>Zvu...@list.ru</t>
  </si>
  <si>
    <t>X.bel...@gmail.com</t>
  </si>
  <si>
    <t>Any...@mail.ru</t>
  </si>
  <si>
    <t>que...@gmail.com</t>
  </si>
  <si>
    <t>Lad...@mail.ru</t>
  </si>
  <si>
    <t>Age...@gmail.com</t>
  </si>
  <si>
    <t>pet...@mail.ru</t>
  </si>
  <si>
    <t>kon...@gmail.com</t>
  </si>
  <si>
    <t>mar...@brand-on.ru</t>
  </si>
  <si>
    <t>Bol...@mail.ru</t>
  </si>
  <si>
    <t>Kit...@mail.ru</t>
  </si>
  <si>
    <t>Pon...@elmtree.ru</t>
  </si>
  <si>
    <t>Fre...@yandex.ru</t>
  </si>
  <si>
    <t>Sim...@most.life</t>
  </si>
  <si>
    <t>sol...@list.ru</t>
  </si>
  <si>
    <t>ast...@mail.ru</t>
  </si>
  <si>
    <t>Gor...@gmail.com</t>
  </si>
  <si>
    <t>mar...@mail.ru</t>
  </si>
  <si>
    <t>Zay...@gmail.com</t>
  </si>
  <si>
    <t>alex...@yandex.ru</t>
  </si>
  <si>
    <t>bla...@mail.ru</t>
  </si>
  <si>
    <t>tim...@gmail.com</t>
  </si>
  <si>
    <t>kuz...@gmail.com</t>
  </si>
  <si>
    <t>eka...@gmail.com</t>
  </si>
  <si>
    <t>oku...@bk.ru</t>
  </si>
  <si>
    <t>Ote...@list.ru</t>
  </si>
  <si>
    <t>For...@yandex.ru</t>
  </si>
  <si>
    <t>919...@gmail.com</t>
  </si>
  <si>
    <t>sea...@mail.ru</t>
  </si>
  <si>
    <t>gle...@gmail.com</t>
  </si>
  <si>
    <t>Ogn...@gmail.com</t>
  </si>
  <si>
    <t>egr...@ya.ru</t>
  </si>
  <si>
    <t>mrs.s...@yandex.ru</t>
  </si>
  <si>
    <t>Kse...@hotmail.com</t>
  </si>
  <si>
    <t>Zai...@gmail.com;</t>
  </si>
  <si>
    <t>nbz...@mail.ru</t>
  </si>
  <si>
    <t>Abr...@gmail.com</t>
  </si>
  <si>
    <t>905...@Gmail.com</t>
  </si>
  <si>
    <t>kul...@mail.ru</t>
  </si>
  <si>
    <t>ste...@gmail.com</t>
  </si>
  <si>
    <t>dev...@gmail.com</t>
  </si>
  <si>
    <t>a.v.m...@gmail.com</t>
  </si>
  <si>
    <t>Gut...@yandex.ru</t>
  </si>
  <si>
    <t>Alv...@yandex.ru</t>
  </si>
  <si>
    <t>Hel...@mail.ru</t>
  </si>
  <si>
    <t>zzq...@list.ru</t>
  </si>
  <si>
    <t>alf...@gmail.com</t>
  </si>
  <si>
    <t>Tav...@yandex.ru</t>
  </si>
  <si>
    <t>Psy...@gmail.com</t>
  </si>
  <si>
    <t>Ria...@mail.ru</t>
  </si>
  <si>
    <t>gur...@mail.ru</t>
  </si>
  <si>
    <t>Ang...@bk.ru</t>
  </si>
  <si>
    <t>Len...@list.ru</t>
  </si>
  <si>
    <t>Elm...@yandex.ru</t>
  </si>
  <si>
    <t>any...@yandex.ru</t>
  </si>
  <si>
    <t>Mar...@inbox.ru</t>
  </si>
  <si>
    <t>Anu...@mail.ru</t>
  </si>
  <si>
    <t>drm...@gmail.com</t>
  </si>
  <si>
    <t>tat...@gmail.com</t>
  </si>
  <si>
    <t>ach...@gmail.com</t>
  </si>
  <si>
    <t>miss...@mail.ru</t>
  </si>
  <si>
    <t>Yul...@gmail.com</t>
  </si>
  <si>
    <t>e_pr...@mail.ru</t>
  </si>
  <si>
    <t>vin...@bk.ru</t>
  </si>
  <si>
    <t>Jp...@mail.ru</t>
  </si>
  <si>
    <t>Марина Маринкова</t>
  </si>
  <si>
    <t>Olg...@list.ru</t>
  </si>
  <si>
    <t>Ali...@mail.ru</t>
  </si>
  <si>
    <t>ans...@gmail.com</t>
  </si>
  <si>
    <t>rya...@mail.ru</t>
  </si>
  <si>
    <t>ole...@mail.ru</t>
  </si>
  <si>
    <t>mag...@mail.ru</t>
  </si>
  <si>
    <t>Mur...@mail.ru</t>
  </si>
  <si>
    <t>evk...@mail.ru</t>
  </si>
  <si>
    <t>zha...@mail.ru</t>
  </si>
  <si>
    <t>Ysy...@gmail.com</t>
  </si>
  <si>
    <t>Ksu...@ysndex.ru</t>
  </si>
  <si>
    <t>tan...@yandex.ru</t>
  </si>
  <si>
    <t>ger...@inbox.ru</t>
  </si>
  <si>
    <t>etr...@yandex.ru</t>
  </si>
  <si>
    <t>Tat...@mail.ru</t>
  </si>
  <si>
    <t xml:space="preserve"> umk...@yandex.ru</t>
  </si>
  <si>
    <t>ug...@mail.ru</t>
  </si>
  <si>
    <t>ler...@gmail.com</t>
  </si>
  <si>
    <t>bud...@gmail.com</t>
  </si>
  <si>
    <t>cap...@mail.ru</t>
  </si>
  <si>
    <t>tyt...@yandex.ru</t>
  </si>
  <si>
    <t>Aza...@rambler.ru</t>
  </si>
  <si>
    <t>Man...@yandex.ru</t>
  </si>
  <si>
    <t>nad...@mail.ru</t>
  </si>
  <si>
    <t>ccc...@yandex.ru</t>
  </si>
  <si>
    <t>eza...@umail.ru</t>
  </si>
  <si>
    <t>Ann...@mail.ru</t>
  </si>
  <si>
    <t>she...@yandex.ru</t>
  </si>
  <si>
    <t>Mag...@mail.ru</t>
  </si>
  <si>
    <t>elo...@mail.ru</t>
  </si>
  <si>
    <t>tko...@rambler.ru</t>
  </si>
  <si>
    <t>mmk...@yandex.ru</t>
  </si>
  <si>
    <t>Детские пространства</t>
  </si>
  <si>
    <t>Mar...@yandex.ru</t>
  </si>
  <si>
    <t>zzq...@mail.ru</t>
  </si>
  <si>
    <t>kse...@mail.ru</t>
  </si>
  <si>
    <t>vom...@gmail.com</t>
  </si>
  <si>
    <t>Lem...@mail.ru</t>
  </si>
  <si>
    <t xml:space="preserve">Ученики 5 "Б" ГБОУ ОЦ на пр. Вернадского </t>
  </si>
  <si>
    <t>Doc...@mail.ru</t>
  </si>
  <si>
    <t>inl...@bk.ru</t>
  </si>
  <si>
    <t>alv...@gmail.com</t>
  </si>
  <si>
    <t>mar...@list.ru</t>
  </si>
  <si>
    <t>mar...@yandex.ru</t>
  </si>
  <si>
    <t>Mil...@mail.ru</t>
  </si>
  <si>
    <t>nod...@yandex.ru</t>
  </si>
  <si>
    <t>916...@mail.ru</t>
  </si>
  <si>
    <t>Val...@yandex.ru</t>
  </si>
  <si>
    <t>Отчет о полученных пожертвованиях и произведенных расходах Благотворительного фонда  "Кораблик" за январь - февраль 2017 года.</t>
  </si>
  <si>
    <t>Комиссии банка</t>
  </si>
  <si>
    <t>Членские взносы</t>
  </si>
  <si>
    <t>Прочие расходы (телефон, Интернет, канцелярские товары)</t>
  </si>
  <si>
    <t>Оплата лечения, обследования</t>
  </si>
  <si>
    <t>Административно-хозяйственные расходы Фонда (руб.)</t>
  </si>
  <si>
    <t>Расходы на уставную деятельность Фонда (руб.)</t>
  </si>
  <si>
    <t>Поступления за январь - февраль 2017 (руб.)</t>
  </si>
  <si>
    <t>Расходы по расчётному счёту и кассе за январь - февраль 2017 (руб.)</t>
  </si>
  <si>
    <t xml:space="preserve">Софья Саяпина </t>
  </si>
  <si>
    <t xml:space="preserve">Вика Дорохина </t>
  </si>
  <si>
    <t>Организационные расходы на программу "Адресная помощь"</t>
  </si>
  <si>
    <t xml:space="preserve">Сергей Беляков </t>
  </si>
  <si>
    <t xml:space="preserve">Сорбон Муродов </t>
  </si>
  <si>
    <t>Расходы на программу "Веселый коридор"</t>
  </si>
  <si>
    <t>Оказана помощь в организации бесплатного лечения 177 детям</t>
  </si>
  <si>
    <t>Оплата лекарств, медицинских расходных материалов</t>
  </si>
  <si>
    <t>Транспортные расходы (в т.ч. авиабилеты)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</si>
</sst>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\.mm\.yyyy;@"/>
    <numFmt numFmtId="165" formatCode="#,##0.00;[Red]#,##0.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u/>
      <sz val="14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4" fillId="3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4" fontId="5" fillId="3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7" fillId="0" borderId="0" xfId="0" applyFont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/>
    </xf>
    <xf numFmtId="4" fontId="9" fillId="2" borderId="10" xfId="1" applyNumberFormat="1" applyFont="1" applyFill="1" applyBorder="1" applyAlignment="1">
      <alignment horizontal="center" vertical="center"/>
    </xf>
    <xf numFmtId="43" fontId="8" fillId="2" borderId="11" xfId="1" applyFont="1" applyFill="1" applyBorder="1" applyAlignment="1">
      <alignment horizontal="left" wrapText="1"/>
    </xf>
    <xf numFmtId="43" fontId="10" fillId="2" borderId="11" xfId="1" applyFont="1" applyFill="1" applyBorder="1" applyAlignment="1">
      <alignment wrapText="1"/>
    </xf>
    <xf numFmtId="43" fontId="8" fillId="2" borderId="12" xfId="1" applyFont="1" applyFill="1" applyBorder="1" applyAlignment="1">
      <alignment horizontal="center" vertical="center" wrapText="1"/>
    </xf>
    <xf numFmtId="14" fontId="5" fillId="3" borderId="0" xfId="0" applyNumberFormat="1" applyFont="1" applyFill="1" applyAlignment="1">
      <alignment horizontal="center"/>
    </xf>
    <xf numFmtId="4" fontId="5" fillId="3" borderId="0" xfId="1" applyNumberFormat="1" applyFont="1" applyFill="1" applyAlignment="1"/>
    <xf numFmtId="43" fontId="5" fillId="3" borderId="0" xfId="0" applyNumberFormat="1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11" fillId="3" borderId="0" xfId="0" applyFont="1" applyFill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4" fontId="12" fillId="2" borderId="8" xfId="1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13" fillId="0" borderId="6" xfId="0" applyFont="1" applyBorder="1"/>
    <xf numFmtId="1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5" fillId="3" borderId="0" xfId="0" applyFont="1" applyFill="1" applyAlignment="1">
      <alignment horizontal="left" wrapText="1"/>
    </xf>
    <xf numFmtId="0" fontId="4" fillId="3" borderId="0" xfId="0" applyFont="1" applyFill="1" applyAlignment="1" applyProtection="1">
      <alignment horizontal="center" vertical="center"/>
    </xf>
    <xf numFmtId="14" fontId="5" fillId="3" borderId="0" xfId="0" applyNumberFormat="1" applyFont="1" applyFill="1" applyAlignment="1" applyProtection="1">
      <alignment horizontal="center" vertical="center"/>
    </xf>
    <xf numFmtId="4" fontId="5" fillId="3" borderId="0" xfId="1" applyNumberFormat="1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Protection="1"/>
    <xf numFmtId="0" fontId="7" fillId="0" borderId="0" xfId="0" applyFont="1" applyAlignment="1" applyProtection="1">
      <alignment horizontal="center" vertical="center"/>
    </xf>
    <xf numFmtId="14" fontId="8" fillId="2" borderId="7" xfId="0" applyNumberFormat="1" applyFont="1" applyFill="1" applyBorder="1" applyAlignment="1" applyProtection="1">
      <alignment horizontal="center"/>
    </xf>
    <xf numFmtId="4" fontId="9" fillId="2" borderId="10" xfId="1" applyNumberFormat="1" applyFont="1" applyFill="1" applyBorder="1" applyAlignment="1" applyProtection="1">
      <alignment horizontal="center" vertical="center"/>
    </xf>
    <xf numFmtId="43" fontId="10" fillId="2" borderId="11" xfId="1" applyFont="1" applyFill="1" applyBorder="1" applyAlignment="1" applyProtection="1">
      <alignment wrapText="1"/>
    </xf>
    <xf numFmtId="14" fontId="5" fillId="3" borderId="0" xfId="0" applyNumberFormat="1" applyFont="1" applyFill="1" applyAlignment="1" applyProtection="1">
      <alignment horizontal="center"/>
    </xf>
    <xf numFmtId="4" fontId="5" fillId="3" borderId="0" xfId="1" applyNumberFormat="1" applyFont="1" applyFill="1" applyAlignment="1" applyProtection="1"/>
    <xf numFmtId="0" fontId="6" fillId="3" borderId="0" xfId="0" applyFont="1" applyFill="1" applyAlignment="1" applyProtection="1">
      <alignment wrapText="1"/>
    </xf>
    <xf numFmtId="0" fontId="11" fillId="3" borderId="0" xfId="0" applyFont="1" applyFill="1" applyAlignment="1" applyProtection="1">
      <alignment vertical="center"/>
    </xf>
    <xf numFmtId="0" fontId="12" fillId="2" borderId="7" xfId="0" applyFont="1" applyFill="1" applyBorder="1" applyAlignment="1" applyProtection="1">
      <alignment horizontal="center" vertical="center"/>
    </xf>
    <xf numFmtId="4" fontId="12" fillId="2" borderId="8" xfId="1" applyNumberFormat="1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/>
    </xf>
    <xf numFmtId="4" fontId="5" fillId="0" borderId="6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43" fontId="8" fillId="2" borderId="11" xfId="1" applyFont="1" applyFill="1" applyBorder="1" applyAlignment="1" applyProtection="1">
      <alignment horizontal="left" wrapText="1"/>
    </xf>
    <xf numFmtId="43" fontId="8" fillId="2" borderId="12" xfId="1" applyFont="1" applyFill="1" applyBorder="1" applyAlignment="1" applyProtection="1">
      <alignment horizontal="center" vertical="center" wrapText="1"/>
    </xf>
    <xf numFmtId="43" fontId="5" fillId="3" borderId="0" xfId="0" applyNumberFormat="1" applyFont="1" applyFill="1" applyAlignment="1" applyProtection="1">
      <alignment horizontal="left" wrapText="1"/>
    </xf>
    <xf numFmtId="4" fontId="14" fillId="2" borderId="8" xfId="1" applyNumberFormat="1" applyFont="1" applyFill="1" applyBorder="1" applyAlignment="1" applyProtection="1">
      <alignment horizontal="center" vertical="center"/>
    </xf>
    <xf numFmtId="14" fontId="4" fillId="0" borderId="6" xfId="0" applyNumberFormat="1" applyFont="1" applyBorder="1" applyAlignment="1" applyProtection="1">
      <alignment horizontal="center" vertical="center"/>
    </xf>
    <xf numFmtId="165" fontId="4" fillId="0" borderId="6" xfId="0" applyNumberFormat="1" applyFont="1" applyBorder="1" applyAlignment="1" applyProtection="1">
      <alignment horizontal="center" vertical="center"/>
    </xf>
    <xf numFmtId="165" fontId="5" fillId="0" borderId="6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wrapText="1"/>
    </xf>
    <xf numFmtId="4" fontId="9" fillId="2" borderId="11" xfId="1" applyNumberFormat="1" applyFont="1" applyFill="1" applyBorder="1" applyAlignment="1" applyProtection="1"/>
    <xf numFmtId="14" fontId="14" fillId="2" borderId="7" xfId="0" applyNumberFormat="1" applyFont="1" applyFill="1" applyBorder="1" applyAlignment="1" applyProtection="1">
      <alignment horizontal="center" vertical="center"/>
    </xf>
    <xf numFmtId="49" fontId="5" fillId="0" borderId="1" xfId="0" quotePrefix="1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19" fillId="0" borderId="6" xfId="3" applyNumberFormat="1" applyFont="1" applyFill="1" applyBorder="1" applyAlignment="1" applyProtection="1">
      <alignment horizontal="center" vertical="center" wrapText="1"/>
    </xf>
    <xf numFmtId="49" fontId="19" fillId="0" borderId="1" xfId="3" quotePrefix="1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5" fillId="0" borderId="6" xfId="0" quotePrefix="1" applyNumberFormat="1" applyFont="1" applyFill="1" applyBorder="1" applyAlignment="1" applyProtection="1">
      <alignment horizontal="center" vertical="center" wrapText="1"/>
    </xf>
    <xf numFmtId="49" fontId="19" fillId="0" borderId="6" xfId="3" quotePrefix="1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" fontId="16" fillId="2" borderId="3" xfId="1" applyNumberFormat="1" applyFont="1" applyFill="1" applyBorder="1" applyAlignment="1" applyProtection="1">
      <alignment horizontal="right" wrapText="1"/>
    </xf>
    <xf numFmtId="0" fontId="4" fillId="2" borderId="0" xfId="0" applyFont="1" applyFill="1" applyAlignment="1" applyProtection="1">
      <alignment horizontal="left"/>
    </xf>
    <xf numFmtId="43" fontId="4" fillId="2" borderId="0" xfId="1" applyFont="1" applyFill="1" applyAlignment="1" applyProtection="1">
      <alignment horizontal="left"/>
    </xf>
    <xf numFmtId="4" fontId="4" fillId="2" borderId="0" xfId="0" applyNumberFormat="1" applyFont="1" applyFill="1" applyAlignment="1" applyProtection="1">
      <alignment wrapText="1"/>
    </xf>
    <xf numFmtId="0" fontId="16" fillId="2" borderId="2" xfId="0" applyFont="1" applyFill="1" applyBorder="1" applyAlignment="1" applyProtection="1"/>
    <xf numFmtId="0" fontId="16" fillId="2" borderId="4" xfId="0" applyFont="1" applyFill="1" applyBorder="1" applyAlignment="1" applyProtection="1"/>
    <xf numFmtId="0" fontId="17" fillId="0" borderId="0" xfId="0" applyFont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 vertical="center"/>
    </xf>
    <xf numFmtId="43" fontId="18" fillId="2" borderId="4" xfId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3" fontId="4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3" fontId="16" fillId="2" borderId="2" xfId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/>
    </xf>
    <xf numFmtId="0" fontId="16" fillId="2" borderId="4" xfId="0" applyFont="1" applyFill="1" applyBorder="1" applyAlignment="1" applyProtection="1">
      <alignment horizontal="left"/>
    </xf>
    <xf numFmtId="0" fontId="20" fillId="3" borderId="4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7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K.n.s84@mail.ru" TargetMode="External"/><Relationship Id="rId299" Type="http://schemas.openxmlformats.org/officeDocument/2006/relationships/hyperlink" Target="mailto:elovskaya.1988@mail.ru" TargetMode="External"/><Relationship Id="rId303" Type="http://schemas.openxmlformats.org/officeDocument/2006/relationships/hyperlink" Target="mailto:mmkots@yandex.ru" TargetMode="External"/><Relationship Id="rId21" Type="http://schemas.openxmlformats.org/officeDocument/2006/relationships/hyperlink" Target="mailto:505...@mail.ru" TargetMode="External"/><Relationship Id="rId42" Type="http://schemas.openxmlformats.org/officeDocument/2006/relationships/hyperlink" Target="mailto:La2...@mail.ru" TargetMode="External"/><Relationship Id="rId63" Type="http://schemas.openxmlformats.org/officeDocument/2006/relationships/hyperlink" Target="mailto:Iri...@nposodis.ru" TargetMode="External"/><Relationship Id="rId84" Type="http://schemas.openxmlformats.org/officeDocument/2006/relationships/hyperlink" Target="mailto:aka...@gmail.com" TargetMode="External"/><Relationship Id="rId138" Type="http://schemas.openxmlformats.org/officeDocument/2006/relationships/hyperlink" Target="mailto:am-z@mail.ru" TargetMode="External"/><Relationship Id="rId159" Type="http://schemas.openxmlformats.org/officeDocument/2006/relationships/hyperlink" Target="mailto:Maestra82@yandex.ru" TargetMode="External"/><Relationship Id="rId324" Type="http://schemas.openxmlformats.org/officeDocument/2006/relationships/hyperlink" Target="mailto:olvl.71@mail.ru" TargetMode="External"/><Relationship Id="rId170" Type="http://schemas.openxmlformats.org/officeDocument/2006/relationships/hyperlink" Target="mailto:laktionova.n@gmail.com" TargetMode="External"/><Relationship Id="rId191" Type="http://schemas.openxmlformats.org/officeDocument/2006/relationships/hyperlink" Target="mailto:Kovalskyrv@mail.ru" TargetMode="External"/><Relationship Id="rId205" Type="http://schemas.openxmlformats.org/officeDocument/2006/relationships/hyperlink" Target="mailto:marina@brand-on.ru" TargetMode="External"/><Relationship Id="rId226" Type="http://schemas.openxmlformats.org/officeDocument/2006/relationships/hyperlink" Target="mailto:sealver@mail.ru" TargetMode="External"/><Relationship Id="rId247" Type="http://schemas.openxmlformats.org/officeDocument/2006/relationships/hyperlink" Target="mailto:Riabovaam@mail.ru" TargetMode="External"/><Relationship Id="rId107" Type="http://schemas.openxmlformats.org/officeDocument/2006/relationships/hyperlink" Target="mailto:slavnaya@mail.ru" TargetMode="External"/><Relationship Id="rId268" Type="http://schemas.openxmlformats.org/officeDocument/2006/relationships/hyperlink" Target="mailto:ansrum@gmail.com" TargetMode="External"/><Relationship Id="rId289" Type="http://schemas.openxmlformats.org/officeDocument/2006/relationships/hyperlink" Target="mailto:maggivika@mail.ru" TargetMode="External"/><Relationship Id="rId11" Type="http://schemas.openxmlformats.org/officeDocument/2006/relationships/hyperlink" Target="mailto:Jpo...@gmail.com" TargetMode="External"/><Relationship Id="rId32" Type="http://schemas.openxmlformats.org/officeDocument/2006/relationships/hyperlink" Target="mailto:lok...@yandex.ru" TargetMode="External"/><Relationship Id="rId53" Type="http://schemas.openxmlformats.org/officeDocument/2006/relationships/hyperlink" Target="mailto:mor...@gmail.com" TargetMode="External"/><Relationship Id="rId74" Type="http://schemas.openxmlformats.org/officeDocument/2006/relationships/hyperlink" Target="mailto:Cha...@yandex.ru" TargetMode="External"/><Relationship Id="rId128" Type="http://schemas.openxmlformats.org/officeDocument/2006/relationships/hyperlink" Target="mailto:Garbuk@list.ru" TargetMode="External"/><Relationship Id="rId149" Type="http://schemas.openxmlformats.org/officeDocument/2006/relationships/hyperlink" Target="mailto:natalymir@yandex.ru" TargetMode="External"/><Relationship Id="rId314" Type="http://schemas.openxmlformats.org/officeDocument/2006/relationships/hyperlink" Target="mailto:alvslex@gmail.com" TargetMode="External"/><Relationship Id="rId5" Type="http://schemas.openxmlformats.org/officeDocument/2006/relationships/hyperlink" Target="mailto:505...@mail.ru" TargetMode="External"/><Relationship Id="rId95" Type="http://schemas.openxmlformats.org/officeDocument/2006/relationships/hyperlink" Target="mailto:anna_drujinina@mail.ru" TargetMode="External"/><Relationship Id="rId160" Type="http://schemas.openxmlformats.org/officeDocument/2006/relationships/hyperlink" Target="mailto:lillokl25@gmail.com" TargetMode="External"/><Relationship Id="rId181" Type="http://schemas.openxmlformats.org/officeDocument/2006/relationships/hyperlink" Target="mailto:irenkey@yandex.ru" TargetMode="External"/><Relationship Id="rId216" Type="http://schemas.openxmlformats.org/officeDocument/2006/relationships/hyperlink" Target="mailto:alexandrapanarina@yandex.ru" TargetMode="External"/><Relationship Id="rId237" Type="http://schemas.openxmlformats.org/officeDocument/2006/relationships/hyperlink" Target="mailto:stepanova.anny@gmail.com" TargetMode="External"/><Relationship Id="rId258" Type="http://schemas.openxmlformats.org/officeDocument/2006/relationships/hyperlink" Target="mailto:tatyanaborissova@gmail.com" TargetMode="External"/><Relationship Id="rId279" Type="http://schemas.openxmlformats.org/officeDocument/2006/relationships/hyperlink" Target="mailto:Kashara04@mail.ru" TargetMode="External"/><Relationship Id="rId22" Type="http://schemas.openxmlformats.org/officeDocument/2006/relationships/hyperlink" Target="mailto:ves...@mail.ru" TargetMode="External"/><Relationship Id="rId43" Type="http://schemas.openxmlformats.org/officeDocument/2006/relationships/hyperlink" Target="mailto:rod...@mail.ru" TargetMode="External"/><Relationship Id="rId64" Type="http://schemas.openxmlformats.org/officeDocument/2006/relationships/hyperlink" Target="mailto:M-L...@mail.ru" TargetMode="External"/><Relationship Id="rId118" Type="http://schemas.openxmlformats.org/officeDocument/2006/relationships/hyperlink" Target="mailto:Kair85@mail.ru" TargetMode="External"/><Relationship Id="rId139" Type="http://schemas.openxmlformats.org/officeDocument/2006/relationships/hyperlink" Target="mailto:Pakhomenkov@list.ru" TargetMode="External"/><Relationship Id="rId290" Type="http://schemas.openxmlformats.org/officeDocument/2006/relationships/hyperlink" Target="mailto:Muraseeva@mail.ru" TargetMode="External"/><Relationship Id="rId304" Type="http://schemas.openxmlformats.org/officeDocument/2006/relationships/hyperlink" Target="mailto:Marinamath@yandex.ru" TargetMode="External"/><Relationship Id="rId325" Type="http://schemas.openxmlformats.org/officeDocument/2006/relationships/hyperlink" Target="mailto:olvl.71@mail.ru" TargetMode="External"/><Relationship Id="rId85" Type="http://schemas.openxmlformats.org/officeDocument/2006/relationships/hyperlink" Target="mailto:cin...@gmail.com" TargetMode="External"/><Relationship Id="rId150" Type="http://schemas.openxmlformats.org/officeDocument/2006/relationships/hyperlink" Target="mailto:tat1962@mail.ru" TargetMode="External"/><Relationship Id="rId171" Type="http://schemas.openxmlformats.org/officeDocument/2006/relationships/hyperlink" Target="mailto:gavrila78@list.ru" TargetMode="External"/><Relationship Id="rId192" Type="http://schemas.openxmlformats.org/officeDocument/2006/relationships/hyperlink" Target="mailto:Kateika@yandex.com" TargetMode="External"/><Relationship Id="rId206" Type="http://schemas.openxmlformats.org/officeDocument/2006/relationships/hyperlink" Target="mailto:Bolyaeva_i@mail.ru" TargetMode="External"/><Relationship Id="rId227" Type="http://schemas.openxmlformats.org/officeDocument/2006/relationships/hyperlink" Target="mailto:gleb.tarasov@gmail.com" TargetMode="External"/><Relationship Id="rId248" Type="http://schemas.openxmlformats.org/officeDocument/2006/relationships/hyperlink" Target="mailto:gureevasy@mail.ru" TargetMode="External"/><Relationship Id="rId269" Type="http://schemas.openxmlformats.org/officeDocument/2006/relationships/hyperlink" Target="mailto:ryazanovaanastasiya@mail.ru" TargetMode="External"/><Relationship Id="rId12" Type="http://schemas.openxmlformats.org/officeDocument/2006/relationships/hyperlink" Target="mailto:Ant...@mail.ru" TargetMode="External"/><Relationship Id="rId33" Type="http://schemas.openxmlformats.org/officeDocument/2006/relationships/hyperlink" Target="mailto:gen...@gmail.com" TargetMode="External"/><Relationship Id="rId108" Type="http://schemas.openxmlformats.org/officeDocument/2006/relationships/hyperlink" Target="mailto:mamysheva_av@mail.ru" TargetMode="External"/><Relationship Id="rId129" Type="http://schemas.openxmlformats.org/officeDocument/2006/relationships/hyperlink" Target="mailto:Juleonka@mail.ru" TargetMode="External"/><Relationship Id="rId280" Type="http://schemas.openxmlformats.org/officeDocument/2006/relationships/hyperlink" Target="mailto:nadejda27-70@mail.ru" TargetMode="External"/><Relationship Id="rId315" Type="http://schemas.openxmlformats.org/officeDocument/2006/relationships/hyperlink" Target="mailto:marina-lomakina@list.ru" TargetMode="External"/><Relationship Id="rId54" Type="http://schemas.openxmlformats.org/officeDocument/2006/relationships/hyperlink" Target="mailto:791...@yandex.ru" TargetMode="External"/><Relationship Id="rId75" Type="http://schemas.openxmlformats.org/officeDocument/2006/relationships/hyperlink" Target="mailto:ale...@mail.ru" TargetMode="External"/><Relationship Id="rId96" Type="http://schemas.openxmlformats.org/officeDocument/2006/relationships/hyperlink" Target="mailto:kos1643@mail.ru" TargetMode="External"/><Relationship Id="rId140" Type="http://schemas.openxmlformats.org/officeDocument/2006/relationships/hyperlink" Target="mailto:Ilat2@yandex.ru" TargetMode="External"/><Relationship Id="rId161" Type="http://schemas.openxmlformats.org/officeDocument/2006/relationships/hyperlink" Target="mailto:Natulkabashkirova29@mail.ru" TargetMode="External"/><Relationship Id="rId182" Type="http://schemas.openxmlformats.org/officeDocument/2006/relationships/hyperlink" Target="mailto:mila.ifns@mail.ru" TargetMode="External"/><Relationship Id="rId217" Type="http://schemas.openxmlformats.org/officeDocument/2006/relationships/hyperlink" Target="mailto:blanquita@mail.ru" TargetMode="External"/><Relationship Id="rId6" Type="http://schemas.openxmlformats.org/officeDocument/2006/relationships/hyperlink" Target="mailto:sve...@mail.ru" TargetMode="External"/><Relationship Id="rId238" Type="http://schemas.openxmlformats.org/officeDocument/2006/relationships/hyperlink" Target="mailto:devman.nts@gmail.com" TargetMode="External"/><Relationship Id="rId259" Type="http://schemas.openxmlformats.org/officeDocument/2006/relationships/hyperlink" Target="mailto:achaadaeva@gmail.com" TargetMode="External"/><Relationship Id="rId23" Type="http://schemas.openxmlformats.org/officeDocument/2006/relationships/hyperlink" Target="mailto:M.lan...@bk.ru" TargetMode="External"/><Relationship Id="rId119" Type="http://schemas.openxmlformats.org/officeDocument/2006/relationships/hyperlink" Target="mailto:mailinans@me.com" TargetMode="External"/><Relationship Id="rId270" Type="http://schemas.openxmlformats.org/officeDocument/2006/relationships/hyperlink" Target="mailto:zhai87@mail.ru" TargetMode="External"/><Relationship Id="rId291" Type="http://schemas.openxmlformats.org/officeDocument/2006/relationships/hyperlink" Target="mailto:evka.75@mail.ru" TargetMode="External"/><Relationship Id="rId305" Type="http://schemas.openxmlformats.org/officeDocument/2006/relationships/hyperlink" Target="mailto:zzqqrr@mail.ru" TargetMode="External"/><Relationship Id="rId326" Type="http://schemas.openxmlformats.org/officeDocument/2006/relationships/hyperlink" Target="mailto:olvl.71@mail.ru" TargetMode="External"/><Relationship Id="rId44" Type="http://schemas.openxmlformats.org/officeDocument/2006/relationships/hyperlink" Target="mailto:a.sh...@outlook.com" TargetMode="External"/><Relationship Id="rId65" Type="http://schemas.openxmlformats.org/officeDocument/2006/relationships/hyperlink" Target="mailto:mlc...@mail.ru" TargetMode="External"/><Relationship Id="rId86" Type="http://schemas.openxmlformats.org/officeDocument/2006/relationships/hyperlink" Target="mailto:Mpo...@gmail.com" TargetMode="External"/><Relationship Id="rId130" Type="http://schemas.openxmlformats.org/officeDocument/2006/relationships/hyperlink" Target="mailto:alexey.shmakov@gmail.com" TargetMode="External"/><Relationship Id="rId151" Type="http://schemas.openxmlformats.org/officeDocument/2006/relationships/hyperlink" Target="mailto:Stasyg@yahoo.com" TargetMode="External"/><Relationship Id="rId172" Type="http://schemas.openxmlformats.org/officeDocument/2006/relationships/hyperlink" Target="mailto:Giznprekrasna100@gmail.com" TargetMode="External"/><Relationship Id="rId193" Type="http://schemas.openxmlformats.org/officeDocument/2006/relationships/hyperlink" Target="mailto:k.medveditskova@gmail.com" TargetMode="External"/><Relationship Id="rId207" Type="http://schemas.openxmlformats.org/officeDocument/2006/relationships/hyperlink" Target="mailto:Kittenniha@mail.ru" TargetMode="External"/><Relationship Id="rId228" Type="http://schemas.openxmlformats.org/officeDocument/2006/relationships/hyperlink" Target="mailto:Ognevai1980@gmail.com" TargetMode="External"/><Relationship Id="rId249" Type="http://schemas.openxmlformats.org/officeDocument/2006/relationships/hyperlink" Target="mailto:irene_n@mail.ru" TargetMode="External"/><Relationship Id="rId13" Type="http://schemas.openxmlformats.org/officeDocument/2006/relationships/hyperlink" Target="mailto:kali...@inbox.ru" TargetMode="External"/><Relationship Id="rId109" Type="http://schemas.openxmlformats.org/officeDocument/2006/relationships/hyperlink" Target="mailto:Kronust@bk.ru" TargetMode="External"/><Relationship Id="rId260" Type="http://schemas.openxmlformats.org/officeDocument/2006/relationships/hyperlink" Target="mailto:miss_ekonomiss@mail.ru" TargetMode="External"/><Relationship Id="rId281" Type="http://schemas.openxmlformats.org/officeDocument/2006/relationships/hyperlink" Target="mailto:olenka198511@mail.ru" TargetMode="External"/><Relationship Id="rId316" Type="http://schemas.openxmlformats.org/officeDocument/2006/relationships/hyperlink" Target="mailto:marina.boachi@yandex.ru" TargetMode="External"/><Relationship Id="rId34" Type="http://schemas.openxmlformats.org/officeDocument/2006/relationships/hyperlink" Target="mailto:ska...@mail.ru" TargetMode="External"/><Relationship Id="rId55" Type="http://schemas.openxmlformats.org/officeDocument/2006/relationships/hyperlink" Target="mailto:791...@yandex.ru" TargetMode="External"/><Relationship Id="rId76" Type="http://schemas.openxmlformats.org/officeDocument/2006/relationships/hyperlink" Target="mailto:bri...@yandex.ru" TargetMode="External"/><Relationship Id="rId97" Type="http://schemas.openxmlformats.org/officeDocument/2006/relationships/hyperlink" Target="mailto:Habibi2287@mail.ru" TargetMode="External"/><Relationship Id="rId120" Type="http://schemas.openxmlformats.org/officeDocument/2006/relationships/hyperlink" Target="mailto:al.mayorova@gmail.com" TargetMode="External"/><Relationship Id="rId141" Type="http://schemas.openxmlformats.org/officeDocument/2006/relationships/hyperlink" Target="mailto:jakksonn1@rambler.ru" TargetMode="External"/><Relationship Id="rId7" Type="http://schemas.openxmlformats.org/officeDocument/2006/relationships/hyperlink" Target="mailto:Art...@list.ru" TargetMode="External"/><Relationship Id="rId162" Type="http://schemas.openxmlformats.org/officeDocument/2006/relationships/hyperlink" Target="mailto:smirnova-yuliann@mail.ru;" TargetMode="External"/><Relationship Id="rId183" Type="http://schemas.openxmlformats.org/officeDocument/2006/relationships/hyperlink" Target="mailto:Yasha1978@yandex.ru" TargetMode="External"/><Relationship Id="rId218" Type="http://schemas.openxmlformats.org/officeDocument/2006/relationships/hyperlink" Target="mailto:timofey.stavrov@gmail.com" TargetMode="External"/><Relationship Id="rId239" Type="http://schemas.openxmlformats.org/officeDocument/2006/relationships/hyperlink" Target="mailto:a.v.malinin@gmail.com" TargetMode="External"/><Relationship Id="rId250" Type="http://schemas.openxmlformats.org/officeDocument/2006/relationships/hyperlink" Target="mailto:Angelovebell@bk.ru" TargetMode="External"/><Relationship Id="rId271" Type="http://schemas.openxmlformats.org/officeDocument/2006/relationships/hyperlink" Target="mailto:Ysy2303@gmail.com" TargetMode="External"/><Relationship Id="rId292" Type="http://schemas.openxmlformats.org/officeDocument/2006/relationships/hyperlink" Target="mailto:tyt-oly@yandex.ru" TargetMode="External"/><Relationship Id="rId306" Type="http://schemas.openxmlformats.org/officeDocument/2006/relationships/hyperlink" Target="mailto:ksenia.belosheeva@mail.ru" TargetMode="External"/><Relationship Id="rId24" Type="http://schemas.openxmlformats.org/officeDocument/2006/relationships/hyperlink" Target="mailto:M.lan...@bk.ru" TargetMode="External"/><Relationship Id="rId45" Type="http://schemas.openxmlformats.org/officeDocument/2006/relationships/hyperlink" Target="mailto:a.sh...@outlook.com" TargetMode="External"/><Relationship Id="rId66" Type="http://schemas.openxmlformats.org/officeDocument/2006/relationships/hyperlink" Target="mailto:ire...@mail.ru" TargetMode="External"/><Relationship Id="rId87" Type="http://schemas.openxmlformats.org/officeDocument/2006/relationships/hyperlink" Target="mailto:aok...@list.ru" TargetMode="External"/><Relationship Id="rId110" Type="http://schemas.openxmlformats.org/officeDocument/2006/relationships/hyperlink" Target="mailto:lenok-bagira@yandex.ru" TargetMode="External"/><Relationship Id="rId131" Type="http://schemas.openxmlformats.org/officeDocument/2006/relationships/hyperlink" Target="mailto:tarnikova5@mail.ru" TargetMode="External"/><Relationship Id="rId327" Type="http://schemas.openxmlformats.org/officeDocument/2006/relationships/hyperlink" Target="mailto:k.n.s84@mail.ru" TargetMode="External"/><Relationship Id="rId152" Type="http://schemas.openxmlformats.org/officeDocument/2006/relationships/hyperlink" Target="mailto:olvl.71@mail.ru" TargetMode="External"/><Relationship Id="rId173" Type="http://schemas.openxmlformats.org/officeDocument/2006/relationships/hyperlink" Target="mailto:smas@mail.ru" TargetMode="External"/><Relationship Id="rId194" Type="http://schemas.openxmlformats.org/officeDocument/2006/relationships/hyperlink" Target="mailto:antonmedweditskov@gmail.com" TargetMode="External"/><Relationship Id="rId208" Type="http://schemas.openxmlformats.org/officeDocument/2006/relationships/hyperlink" Target="mailto:Ponomareva.s@elmtree.ru" TargetMode="External"/><Relationship Id="rId229" Type="http://schemas.openxmlformats.org/officeDocument/2006/relationships/hyperlink" Target="mailto:egrozdova@ya.ru" TargetMode="External"/><Relationship Id="rId240" Type="http://schemas.openxmlformats.org/officeDocument/2006/relationships/hyperlink" Target="mailto:GutnikovaOA@yandex.ru" TargetMode="External"/><Relationship Id="rId261" Type="http://schemas.openxmlformats.org/officeDocument/2006/relationships/hyperlink" Target="mailto:Yuliamorozova1608@gmail.com" TargetMode="External"/><Relationship Id="rId14" Type="http://schemas.openxmlformats.org/officeDocument/2006/relationships/hyperlink" Target="mailto:Nat...@list.ru" TargetMode="External"/><Relationship Id="rId35" Type="http://schemas.openxmlformats.org/officeDocument/2006/relationships/hyperlink" Target="mailto:Shm...@mail.ru" TargetMode="External"/><Relationship Id="rId56" Type="http://schemas.openxmlformats.org/officeDocument/2006/relationships/hyperlink" Target="mailto:bar...@list.ru" TargetMode="External"/><Relationship Id="rId77" Type="http://schemas.openxmlformats.org/officeDocument/2006/relationships/hyperlink" Target="mailto:Dae...@yandex.ru" TargetMode="External"/><Relationship Id="rId100" Type="http://schemas.openxmlformats.org/officeDocument/2006/relationships/hyperlink" Target="mailto:Olgusha1569@yandex.ru" TargetMode="External"/><Relationship Id="rId282" Type="http://schemas.openxmlformats.org/officeDocument/2006/relationships/hyperlink" Target="mailto:etrofimova@yandex.ru" TargetMode="External"/><Relationship Id="rId317" Type="http://schemas.openxmlformats.org/officeDocument/2006/relationships/hyperlink" Target="mailto:Mila_plu@mail.ru" TargetMode="External"/><Relationship Id="rId8" Type="http://schemas.openxmlformats.org/officeDocument/2006/relationships/hyperlink" Target="mailto:ale...@poremba.ru" TargetMode="External"/><Relationship Id="rId51" Type="http://schemas.openxmlformats.org/officeDocument/2006/relationships/hyperlink" Target="mailto:Kor...@mail.ru" TargetMode="External"/><Relationship Id="rId72" Type="http://schemas.openxmlformats.org/officeDocument/2006/relationships/hyperlink" Target="mailto:nsh...@traektoriafdn.com" TargetMode="External"/><Relationship Id="rId93" Type="http://schemas.openxmlformats.org/officeDocument/2006/relationships/hyperlink" Target="mailto:Mashkazan@gmail.com" TargetMode="External"/><Relationship Id="rId98" Type="http://schemas.openxmlformats.org/officeDocument/2006/relationships/hyperlink" Target="mailto:Marisha13@mail.ru" TargetMode="External"/><Relationship Id="rId121" Type="http://schemas.openxmlformats.org/officeDocument/2006/relationships/hyperlink" Target="mailto:kireeva@sovfracht.ru" TargetMode="External"/><Relationship Id="rId142" Type="http://schemas.openxmlformats.org/officeDocument/2006/relationships/hyperlink" Target="mailto:an2@bk.ru" TargetMode="External"/><Relationship Id="rId163" Type="http://schemas.openxmlformats.org/officeDocument/2006/relationships/hyperlink" Target="mailto:Lmikhaylova@mail.ru" TargetMode="External"/><Relationship Id="rId184" Type="http://schemas.openxmlformats.org/officeDocument/2006/relationships/hyperlink" Target="mailto:L.fedyakina@mail.ru" TargetMode="External"/><Relationship Id="rId189" Type="http://schemas.openxmlformats.org/officeDocument/2006/relationships/hyperlink" Target="mailto:Elvafil@gmail.com" TargetMode="External"/><Relationship Id="rId219" Type="http://schemas.openxmlformats.org/officeDocument/2006/relationships/hyperlink" Target="mailto:kuzita09@gmail.com" TargetMode="External"/><Relationship Id="rId3" Type="http://schemas.openxmlformats.org/officeDocument/2006/relationships/hyperlink" Target="mailto:sma...@mail.ru" TargetMode="External"/><Relationship Id="rId214" Type="http://schemas.openxmlformats.org/officeDocument/2006/relationships/hyperlink" Target="mailto:markins@mail.ru" TargetMode="External"/><Relationship Id="rId230" Type="http://schemas.openxmlformats.org/officeDocument/2006/relationships/hyperlink" Target="mailto:mrs.strelets@yandex.ru" TargetMode="External"/><Relationship Id="rId235" Type="http://schemas.openxmlformats.org/officeDocument/2006/relationships/hyperlink" Target="mailto:9052367@Gmail.com" TargetMode="External"/><Relationship Id="rId251" Type="http://schemas.openxmlformats.org/officeDocument/2006/relationships/hyperlink" Target="mailto:Lenuwa83@list.ru" TargetMode="External"/><Relationship Id="rId256" Type="http://schemas.openxmlformats.org/officeDocument/2006/relationships/hyperlink" Target="mailto:Anu_marishka@mail.ru" TargetMode="External"/><Relationship Id="rId277" Type="http://schemas.openxmlformats.org/officeDocument/2006/relationships/hyperlink" Target="mailto:k.n.s84@mail.ru" TargetMode="External"/><Relationship Id="rId298" Type="http://schemas.openxmlformats.org/officeDocument/2006/relationships/hyperlink" Target="mailto:Kashara04@mail.ru" TargetMode="External"/><Relationship Id="rId25" Type="http://schemas.openxmlformats.org/officeDocument/2006/relationships/hyperlink" Target="mailto:ser...@rambler.ru" TargetMode="External"/><Relationship Id="rId46" Type="http://schemas.openxmlformats.org/officeDocument/2006/relationships/hyperlink" Target="mailto:elz...@inbox.ru" TargetMode="External"/><Relationship Id="rId67" Type="http://schemas.openxmlformats.org/officeDocument/2006/relationships/hyperlink" Target="mailto:com...@yandex.ru" TargetMode="External"/><Relationship Id="rId116" Type="http://schemas.openxmlformats.org/officeDocument/2006/relationships/hyperlink" Target="mailto:barabasya@list.ru" TargetMode="External"/><Relationship Id="rId137" Type="http://schemas.openxmlformats.org/officeDocument/2006/relationships/hyperlink" Target="mailto:kolobok64@ya.ru" TargetMode="External"/><Relationship Id="rId158" Type="http://schemas.openxmlformats.org/officeDocument/2006/relationships/hyperlink" Target="mailto:Maria.boltalina@gmail.com" TargetMode="External"/><Relationship Id="rId272" Type="http://schemas.openxmlformats.org/officeDocument/2006/relationships/hyperlink" Target="mailto:Ksusha-leto@ysndex.ru" TargetMode="External"/><Relationship Id="rId293" Type="http://schemas.openxmlformats.org/officeDocument/2006/relationships/hyperlink" Target="mailto:snoosmoomrik@mail.ru" TargetMode="External"/><Relationship Id="rId302" Type="http://schemas.openxmlformats.org/officeDocument/2006/relationships/hyperlink" Target="mailto:La2shko@mail.ru" TargetMode="External"/><Relationship Id="rId307" Type="http://schemas.openxmlformats.org/officeDocument/2006/relationships/hyperlink" Target="mailto:vomaxtyt@gmail.com" TargetMode="External"/><Relationship Id="rId323" Type="http://schemas.openxmlformats.org/officeDocument/2006/relationships/hyperlink" Target="mailto:natalymir@yandex.ru" TargetMode="External"/><Relationship Id="rId328" Type="http://schemas.openxmlformats.org/officeDocument/2006/relationships/hyperlink" Target="mailto:irene_n@mail.ru" TargetMode="External"/><Relationship Id="rId20" Type="http://schemas.openxmlformats.org/officeDocument/2006/relationships/hyperlink" Target="mailto:bar...@mail.ru" TargetMode="External"/><Relationship Id="rId41" Type="http://schemas.openxmlformats.org/officeDocument/2006/relationships/hyperlink" Target="mailto:die...@gmail.com" TargetMode="External"/><Relationship Id="rId62" Type="http://schemas.openxmlformats.org/officeDocument/2006/relationships/hyperlink" Target="mailto:Oko...@gmail.com" TargetMode="External"/><Relationship Id="rId83" Type="http://schemas.openxmlformats.org/officeDocument/2006/relationships/hyperlink" Target="mailto:Kla...@rambler.ru" TargetMode="External"/><Relationship Id="rId88" Type="http://schemas.openxmlformats.org/officeDocument/2006/relationships/hyperlink" Target="mailto:m13.online@gmail.com" TargetMode="External"/><Relationship Id="rId111" Type="http://schemas.openxmlformats.org/officeDocument/2006/relationships/hyperlink" Target="mailto:oa-makarova@mail.ru" TargetMode="External"/><Relationship Id="rId132" Type="http://schemas.openxmlformats.org/officeDocument/2006/relationships/hyperlink" Target="mailto:Kashara04@mail.ru" TargetMode="External"/><Relationship Id="rId153" Type="http://schemas.openxmlformats.org/officeDocument/2006/relationships/hyperlink" Target="mailto:mtsirkova@mail.ru" TargetMode="External"/><Relationship Id="rId174" Type="http://schemas.openxmlformats.org/officeDocument/2006/relationships/hyperlink" Target="mailto:a.berdnikova@gmail.com" TargetMode="External"/><Relationship Id="rId179" Type="http://schemas.openxmlformats.org/officeDocument/2006/relationships/hyperlink" Target="mailto:mtsirkova@mail.ru" TargetMode="External"/><Relationship Id="rId195" Type="http://schemas.openxmlformats.org/officeDocument/2006/relationships/hyperlink" Target="mailto:Zvuki_lesa@list.ru" TargetMode="External"/><Relationship Id="rId209" Type="http://schemas.openxmlformats.org/officeDocument/2006/relationships/hyperlink" Target="mailto:Free-day@yandex.ru" TargetMode="External"/><Relationship Id="rId190" Type="http://schemas.openxmlformats.org/officeDocument/2006/relationships/hyperlink" Target="mailto:Stuk-Stuk@inbox.ru" TargetMode="External"/><Relationship Id="rId204" Type="http://schemas.openxmlformats.org/officeDocument/2006/relationships/hyperlink" Target="mailto:konstantin.gepalov@gmail.com" TargetMode="External"/><Relationship Id="rId220" Type="http://schemas.openxmlformats.org/officeDocument/2006/relationships/hyperlink" Target="mailto:ekaterina.khripcheno@gmail.com" TargetMode="External"/><Relationship Id="rId225" Type="http://schemas.openxmlformats.org/officeDocument/2006/relationships/hyperlink" Target="mailto:9190700@gmail.com" TargetMode="External"/><Relationship Id="rId241" Type="http://schemas.openxmlformats.org/officeDocument/2006/relationships/hyperlink" Target="mailto:Alvitdkg@yandex.ru" TargetMode="External"/><Relationship Id="rId246" Type="http://schemas.openxmlformats.org/officeDocument/2006/relationships/hyperlink" Target="mailto:Psylarang@gmail.com" TargetMode="External"/><Relationship Id="rId267" Type="http://schemas.openxmlformats.org/officeDocument/2006/relationships/hyperlink" Target="mailto:Alino4ka331@mail.ru" TargetMode="External"/><Relationship Id="rId288" Type="http://schemas.openxmlformats.org/officeDocument/2006/relationships/hyperlink" Target="mailto:shelest115@yandex.ru" TargetMode="External"/><Relationship Id="rId15" Type="http://schemas.openxmlformats.org/officeDocument/2006/relationships/hyperlink" Target="mailto:nad...@gmail.com" TargetMode="External"/><Relationship Id="rId36" Type="http://schemas.openxmlformats.org/officeDocument/2006/relationships/hyperlink" Target="mailto:ska...@mail.ru" TargetMode="External"/><Relationship Id="rId57" Type="http://schemas.openxmlformats.org/officeDocument/2006/relationships/hyperlink" Target="mailto:t_er...@mail.ru" TargetMode="External"/><Relationship Id="rId106" Type="http://schemas.openxmlformats.org/officeDocument/2006/relationships/hyperlink" Target="mailto:Ijuscha@hotmail.com" TargetMode="External"/><Relationship Id="rId127" Type="http://schemas.openxmlformats.org/officeDocument/2006/relationships/hyperlink" Target="mailto:Shavkat.karyniyazov@gmail.com" TargetMode="External"/><Relationship Id="rId262" Type="http://schemas.openxmlformats.org/officeDocument/2006/relationships/hyperlink" Target="mailto:e_prostakova@mail.ru" TargetMode="External"/><Relationship Id="rId283" Type="http://schemas.openxmlformats.org/officeDocument/2006/relationships/hyperlink" Target="mailto:budeshskaya@gmail.com" TargetMode="External"/><Relationship Id="rId313" Type="http://schemas.openxmlformats.org/officeDocument/2006/relationships/hyperlink" Target="mailto:Valeria-ned@yandex.ru" TargetMode="External"/><Relationship Id="rId318" Type="http://schemas.openxmlformats.org/officeDocument/2006/relationships/hyperlink" Target="mailto:Mila_plu@mail.ru" TargetMode="External"/><Relationship Id="rId10" Type="http://schemas.openxmlformats.org/officeDocument/2006/relationships/hyperlink" Target="mailto:Agu...@yandex.ru" TargetMode="External"/><Relationship Id="rId31" Type="http://schemas.openxmlformats.org/officeDocument/2006/relationships/hyperlink" Target="mailto:Ubo...@mail.ru" TargetMode="External"/><Relationship Id="rId52" Type="http://schemas.openxmlformats.org/officeDocument/2006/relationships/hyperlink" Target="mailto:791...@yandex.ru" TargetMode="External"/><Relationship Id="rId73" Type="http://schemas.openxmlformats.org/officeDocument/2006/relationships/hyperlink" Target="mailto:La2...@mail.ru" TargetMode="External"/><Relationship Id="rId78" Type="http://schemas.openxmlformats.org/officeDocument/2006/relationships/hyperlink" Target="mailto:com...@yandex.ru" TargetMode="External"/><Relationship Id="rId94" Type="http://schemas.openxmlformats.org/officeDocument/2006/relationships/hyperlink" Target="mailto:Ikhorunzh@gmail.com" TargetMode="External"/><Relationship Id="rId99" Type="http://schemas.openxmlformats.org/officeDocument/2006/relationships/hyperlink" Target="mailto:mmiitya@mail.ru" TargetMode="External"/><Relationship Id="rId101" Type="http://schemas.openxmlformats.org/officeDocument/2006/relationships/hyperlink" Target="mailto:Kom.annaanna@gmail.com" TargetMode="External"/><Relationship Id="rId122" Type="http://schemas.openxmlformats.org/officeDocument/2006/relationships/hyperlink" Target="mailto:niklyush@yandex.ru" TargetMode="External"/><Relationship Id="rId143" Type="http://schemas.openxmlformats.org/officeDocument/2006/relationships/hyperlink" Target="mailto:olya-cheb@mail.ru" TargetMode="External"/><Relationship Id="rId148" Type="http://schemas.openxmlformats.org/officeDocument/2006/relationships/hyperlink" Target="mailto:moskvina_ira@mail.ru" TargetMode="External"/><Relationship Id="rId164" Type="http://schemas.openxmlformats.org/officeDocument/2006/relationships/hyperlink" Target="mailto:Kattypiller@mail.ru" TargetMode="External"/><Relationship Id="rId169" Type="http://schemas.openxmlformats.org/officeDocument/2006/relationships/hyperlink" Target="mailto:Marina.moscowart@gmail.com" TargetMode="External"/><Relationship Id="rId185" Type="http://schemas.openxmlformats.org/officeDocument/2006/relationships/hyperlink" Target="mailto:belka0680@yandex.ru" TargetMode="External"/><Relationship Id="rId334" Type="http://schemas.openxmlformats.org/officeDocument/2006/relationships/printerSettings" Target="../printerSettings/printerSettings2.bin"/><Relationship Id="rId4" Type="http://schemas.openxmlformats.org/officeDocument/2006/relationships/hyperlink" Target="mailto:ire...@mail.ru" TargetMode="External"/><Relationship Id="rId9" Type="http://schemas.openxmlformats.org/officeDocument/2006/relationships/hyperlink" Target="mailto:Art...@gmail.com" TargetMode="External"/><Relationship Id="rId180" Type="http://schemas.openxmlformats.org/officeDocument/2006/relationships/hyperlink" Target="mailto:Ourworkem@gmail.com" TargetMode="External"/><Relationship Id="rId210" Type="http://schemas.openxmlformats.org/officeDocument/2006/relationships/hyperlink" Target="mailto:Sima@most.life" TargetMode="External"/><Relationship Id="rId215" Type="http://schemas.openxmlformats.org/officeDocument/2006/relationships/hyperlink" Target="mailto:Zaytseva.m.y@gmail.com" TargetMode="External"/><Relationship Id="rId236" Type="http://schemas.openxmlformats.org/officeDocument/2006/relationships/hyperlink" Target="mailto:kulka23@mail.ru" TargetMode="External"/><Relationship Id="rId257" Type="http://schemas.openxmlformats.org/officeDocument/2006/relationships/hyperlink" Target="mailto:drmabuse79@gmail.com" TargetMode="External"/><Relationship Id="rId278" Type="http://schemas.openxmlformats.org/officeDocument/2006/relationships/hyperlink" Target="mailto:lerazobnina@gmail.com" TargetMode="External"/><Relationship Id="rId26" Type="http://schemas.openxmlformats.org/officeDocument/2006/relationships/hyperlink" Target="mailto:ser...@rambler.ru" TargetMode="External"/><Relationship Id="rId231" Type="http://schemas.openxmlformats.org/officeDocument/2006/relationships/hyperlink" Target="mailto:Ksenia.7@hotmail.com" TargetMode="External"/><Relationship Id="rId252" Type="http://schemas.openxmlformats.org/officeDocument/2006/relationships/hyperlink" Target="mailto:Elmirina@yandex.ru" TargetMode="External"/><Relationship Id="rId273" Type="http://schemas.openxmlformats.org/officeDocument/2006/relationships/hyperlink" Target="mailto:tany1703@yandex.ru" TargetMode="External"/><Relationship Id="rId294" Type="http://schemas.openxmlformats.org/officeDocument/2006/relationships/hyperlink" Target="mailto:Azazela_@rambler.ru" TargetMode="External"/><Relationship Id="rId308" Type="http://schemas.openxmlformats.org/officeDocument/2006/relationships/hyperlink" Target="mailto:bride05@yandex.ru" TargetMode="External"/><Relationship Id="rId329" Type="http://schemas.openxmlformats.org/officeDocument/2006/relationships/hyperlink" Target="mailto:Alino4ka331@mail.ru" TargetMode="External"/><Relationship Id="rId47" Type="http://schemas.openxmlformats.org/officeDocument/2006/relationships/hyperlink" Target="mailto:len...@yandex.ru" TargetMode="External"/><Relationship Id="rId68" Type="http://schemas.openxmlformats.org/officeDocument/2006/relationships/hyperlink" Target="mailto:Nat...@ya.ru" TargetMode="External"/><Relationship Id="rId89" Type="http://schemas.openxmlformats.org/officeDocument/2006/relationships/hyperlink" Target="mailto:olly-@mail.ru" TargetMode="External"/><Relationship Id="rId112" Type="http://schemas.openxmlformats.org/officeDocument/2006/relationships/hyperlink" Target="mailto:kolostomov@yandex.ru" TargetMode="External"/><Relationship Id="rId133" Type="http://schemas.openxmlformats.org/officeDocument/2006/relationships/hyperlink" Target="mailto:elenalukyanova63@gmail.com" TargetMode="External"/><Relationship Id="rId154" Type="http://schemas.openxmlformats.org/officeDocument/2006/relationships/hyperlink" Target="mailto:sersilkin@rambler.ru" TargetMode="External"/><Relationship Id="rId175" Type="http://schemas.openxmlformats.org/officeDocument/2006/relationships/hyperlink" Target="mailto:Smilelime@gmail.com" TargetMode="External"/><Relationship Id="rId196" Type="http://schemas.openxmlformats.org/officeDocument/2006/relationships/hyperlink" Target="mailto:X.belinsky@gmail.com" TargetMode="External"/><Relationship Id="rId200" Type="http://schemas.openxmlformats.org/officeDocument/2006/relationships/hyperlink" Target="mailto:Ageevairina23@gmail.com" TargetMode="External"/><Relationship Id="rId16" Type="http://schemas.openxmlformats.org/officeDocument/2006/relationships/hyperlink" Target="mailto:Lel...@mail.ru" TargetMode="External"/><Relationship Id="rId221" Type="http://schemas.openxmlformats.org/officeDocument/2006/relationships/hyperlink" Target="mailto:okuzubova@bk.ru" TargetMode="External"/><Relationship Id="rId242" Type="http://schemas.openxmlformats.org/officeDocument/2006/relationships/hyperlink" Target="mailto:Helenaserg@mail.ru" TargetMode="External"/><Relationship Id="rId263" Type="http://schemas.openxmlformats.org/officeDocument/2006/relationships/hyperlink" Target="mailto:vineyard@bk.ru" TargetMode="External"/><Relationship Id="rId284" Type="http://schemas.openxmlformats.org/officeDocument/2006/relationships/hyperlink" Target="mailto:caponchik@mail.ru" TargetMode="External"/><Relationship Id="rId319" Type="http://schemas.openxmlformats.org/officeDocument/2006/relationships/hyperlink" Target="mailto:rodinka.82@mail.ru" TargetMode="External"/><Relationship Id="rId37" Type="http://schemas.openxmlformats.org/officeDocument/2006/relationships/hyperlink" Target="mailto:smi...@rambler.ru" TargetMode="External"/><Relationship Id="rId58" Type="http://schemas.openxmlformats.org/officeDocument/2006/relationships/hyperlink" Target="mailto:nue...@gmail.com" TargetMode="External"/><Relationship Id="rId79" Type="http://schemas.openxmlformats.org/officeDocument/2006/relationships/hyperlink" Target="mailto:ann...@mail.ru" TargetMode="External"/><Relationship Id="rId102" Type="http://schemas.openxmlformats.org/officeDocument/2006/relationships/hyperlink" Target="mailto:albertito@mail.ru" TargetMode="External"/><Relationship Id="rId123" Type="http://schemas.openxmlformats.org/officeDocument/2006/relationships/hyperlink" Target="mailto:vkibanov@yandex.ru" TargetMode="External"/><Relationship Id="rId144" Type="http://schemas.openxmlformats.org/officeDocument/2006/relationships/hyperlink" Target="mailto:aleks_oleg@mail.ru" TargetMode="External"/><Relationship Id="rId330" Type="http://schemas.openxmlformats.org/officeDocument/2006/relationships/hyperlink" Target="mailto:k.n.s84@mail.ru" TargetMode="External"/><Relationship Id="rId90" Type="http://schemas.openxmlformats.org/officeDocument/2006/relationships/hyperlink" Target="mailto:utro@list.ru" TargetMode="External"/><Relationship Id="rId165" Type="http://schemas.openxmlformats.org/officeDocument/2006/relationships/hyperlink" Target="mailto:irene_n@mail.ru" TargetMode="External"/><Relationship Id="rId186" Type="http://schemas.openxmlformats.org/officeDocument/2006/relationships/hyperlink" Target="mailto:alpaki@mail.ru" TargetMode="External"/><Relationship Id="rId211" Type="http://schemas.openxmlformats.org/officeDocument/2006/relationships/hyperlink" Target="mailto:soljulia@list.ru" TargetMode="External"/><Relationship Id="rId232" Type="http://schemas.openxmlformats.org/officeDocument/2006/relationships/hyperlink" Target="mailto:Zaikinaoa@gmail.com;" TargetMode="External"/><Relationship Id="rId253" Type="http://schemas.openxmlformats.org/officeDocument/2006/relationships/hyperlink" Target="mailto:anya0802@yandex.ru" TargetMode="External"/><Relationship Id="rId274" Type="http://schemas.openxmlformats.org/officeDocument/2006/relationships/hyperlink" Target="mailto:gerta@inbox.ru" TargetMode="External"/><Relationship Id="rId295" Type="http://schemas.openxmlformats.org/officeDocument/2006/relationships/hyperlink" Target="mailto:Anu_marishka@mail.ru" TargetMode="External"/><Relationship Id="rId309" Type="http://schemas.openxmlformats.org/officeDocument/2006/relationships/hyperlink" Target="mailto:Lemouria@mail.ru" TargetMode="External"/><Relationship Id="rId27" Type="http://schemas.openxmlformats.org/officeDocument/2006/relationships/hyperlink" Target="mailto:Shm...@mail.ru" TargetMode="External"/><Relationship Id="rId48" Type="http://schemas.openxmlformats.org/officeDocument/2006/relationships/hyperlink" Target="mailto:d.og...@sozwezdie.com" TargetMode="External"/><Relationship Id="rId69" Type="http://schemas.openxmlformats.org/officeDocument/2006/relationships/hyperlink" Target="mailto:Sta...@yahoo.com" TargetMode="External"/><Relationship Id="rId113" Type="http://schemas.openxmlformats.org/officeDocument/2006/relationships/hyperlink" Target="mailto:Alena589@mail.ru" TargetMode="External"/><Relationship Id="rId134" Type="http://schemas.openxmlformats.org/officeDocument/2006/relationships/hyperlink" Target="mailto:com-or@yandex.ru" TargetMode="External"/><Relationship Id="rId320" Type="http://schemas.openxmlformats.org/officeDocument/2006/relationships/hyperlink" Target="mailto:inlink@bk.ru" TargetMode="External"/><Relationship Id="rId80" Type="http://schemas.openxmlformats.org/officeDocument/2006/relationships/hyperlink" Target="mailto:str...@mail.ru" TargetMode="External"/><Relationship Id="rId155" Type="http://schemas.openxmlformats.org/officeDocument/2006/relationships/hyperlink" Target="mailto:g-fox-ive@mail.ru" TargetMode="External"/><Relationship Id="rId176" Type="http://schemas.openxmlformats.org/officeDocument/2006/relationships/hyperlink" Target="mailto:Ro.ma6ka@inbox.ru" TargetMode="External"/><Relationship Id="rId197" Type="http://schemas.openxmlformats.org/officeDocument/2006/relationships/hyperlink" Target="mailto:Any3013@mail.ru" TargetMode="External"/><Relationship Id="rId201" Type="http://schemas.openxmlformats.org/officeDocument/2006/relationships/hyperlink" Target="mailto:petrovnacat@mail.ru" TargetMode="External"/><Relationship Id="rId222" Type="http://schemas.openxmlformats.org/officeDocument/2006/relationships/hyperlink" Target="mailto:Oteva@list.ru" TargetMode="External"/><Relationship Id="rId243" Type="http://schemas.openxmlformats.org/officeDocument/2006/relationships/hyperlink" Target="mailto:zzqqrr@list.ru" TargetMode="External"/><Relationship Id="rId264" Type="http://schemas.openxmlformats.org/officeDocument/2006/relationships/hyperlink" Target="mailto:Jp_007@mail.ru" TargetMode="External"/><Relationship Id="rId285" Type="http://schemas.openxmlformats.org/officeDocument/2006/relationships/hyperlink" Target="mailto:cccc4@yandex.ru" TargetMode="External"/><Relationship Id="rId17" Type="http://schemas.openxmlformats.org/officeDocument/2006/relationships/hyperlink" Target="mailto:eir...@mail.ru" TargetMode="External"/><Relationship Id="rId38" Type="http://schemas.openxmlformats.org/officeDocument/2006/relationships/hyperlink" Target="mailto:smi...@rambler.ru" TargetMode="External"/><Relationship Id="rId59" Type="http://schemas.openxmlformats.org/officeDocument/2006/relationships/hyperlink" Target="mailto:nat...@list.ru" TargetMode="External"/><Relationship Id="rId103" Type="http://schemas.openxmlformats.org/officeDocument/2006/relationships/hyperlink" Target="mailto:mansurova.s@mail.ru" TargetMode="External"/><Relationship Id="rId124" Type="http://schemas.openxmlformats.org/officeDocument/2006/relationships/hyperlink" Target="mailto:ruza1@mail.ru" TargetMode="External"/><Relationship Id="rId310" Type="http://schemas.openxmlformats.org/officeDocument/2006/relationships/hyperlink" Target="mailto:Doctor.B@mail.ru" TargetMode="External"/><Relationship Id="rId70" Type="http://schemas.openxmlformats.org/officeDocument/2006/relationships/hyperlink" Target="mailto:elt...@mail.ru" TargetMode="External"/><Relationship Id="rId91" Type="http://schemas.openxmlformats.org/officeDocument/2006/relationships/hyperlink" Target="mailto:snoosmoomrik@mail.ru" TargetMode="External"/><Relationship Id="rId145" Type="http://schemas.openxmlformats.org/officeDocument/2006/relationships/hyperlink" Target="mailto:an-rit@mail.ru" TargetMode="External"/><Relationship Id="rId166" Type="http://schemas.openxmlformats.org/officeDocument/2006/relationships/hyperlink" Target="mailto:leonalev@mail.ru" TargetMode="External"/><Relationship Id="rId187" Type="http://schemas.openxmlformats.org/officeDocument/2006/relationships/hyperlink" Target="mailto:msavush@mail.ru" TargetMode="External"/><Relationship Id="rId331" Type="http://schemas.openxmlformats.org/officeDocument/2006/relationships/hyperlink" Target="mailto:Marinamath@yandex.ru" TargetMode="External"/><Relationship Id="rId1" Type="http://schemas.openxmlformats.org/officeDocument/2006/relationships/hyperlink" Target="mailto:vet...@ya.ru" TargetMode="External"/><Relationship Id="rId212" Type="http://schemas.openxmlformats.org/officeDocument/2006/relationships/hyperlink" Target="mailto:asti2004@mail.ru" TargetMode="External"/><Relationship Id="rId233" Type="http://schemas.openxmlformats.org/officeDocument/2006/relationships/hyperlink" Target="mailto:nbz.13@mail.ru" TargetMode="External"/><Relationship Id="rId254" Type="http://schemas.openxmlformats.org/officeDocument/2006/relationships/hyperlink" Target="mailto:Mary-jan@inbox.ru" TargetMode="External"/><Relationship Id="rId28" Type="http://schemas.openxmlformats.org/officeDocument/2006/relationships/hyperlink" Target="mailto:u.va...@yandex.ru" TargetMode="External"/><Relationship Id="rId49" Type="http://schemas.openxmlformats.org/officeDocument/2006/relationships/hyperlink" Target="mailto:vlm...@gmail.com" TargetMode="External"/><Relationship Id="rId114" Type="http://schemas.openxmlformats.org/officeDocument/2006/relationships/hyperlink" Target="mailto:Ilat2@yandex.ru" TargetMode="External"/><Relationship Id="rId275" Type="http://schemas.openxmlformats.org/officeDocument/2006/relationships/hyperlink" Target="mailto:Tatiana.kornilova@mail.ru" TargetMode="External"/><Relationship Id="rId296" Type="http://schemas.openxmlformats.org/officeDocument/2006/relationships/hyperlink" Target="mailto:Manilovamilena@yandex.ru" TargetMode="External"/><Relationship Id="rId300" Type="http://schemas.openxmlformats.org/officeDocument/2006/relationships/hyperlink" Target="mailto:tkor50@rambler.ru" TargetMode="External"/><Relationship Id="rId60" Type="http://schemas.openxmlformats.org/officeDocument/2006/relationships/hyperlink" Target="mailto:ann...@gmail.com" TargetMode="External"/><Relationship Id="rId81" Type="http://schemas.openxmlformats.org/officeDocument/2006/relationships/hyperlink" Target="mailto:ale...@gmail.com" TargetMode="External"/><Relationship Id="rId135" Type="http://schemas.openxmlformats.org/officeDocument/2006/relationships/hyperlink" Target="mailto:eir_2206@mail.ru" TargetMode="External"/><Relationship Id="rId156" Type="http://schemas.openxmlformats.org/officeDocument/2006/relationships/hyperlink" Target="mailto:homiak@bk.ru" TargetMode="External"/><Relationship Id="rId177" Type="http://schemas.openxmlformats.org/officeDocument/2006/relationships/hyperlink" Target="mailto:jkaneva@gmail.com" TargetMode="External"/><Relationship Id="rId198" Type="http://schemas.openxmlformats.org/officeDocument/2006/relationships/hyperlink" Target="mailto:querido22@gmail.com" TargetMode="External"/><Relationship Id="rId321" Type="http://schemas.openxmlformats.org/officeDocument/2006/relationships/hyperlink" Target="mailto:Ilat2@yandex.ru" TargetMode="External"/><Relationship Id="rId202" Type="http://schemas.openxmlformats.org/officeDocument/2006/relationships/hyperlink" Target="mailto:Kasia10@mail.ru" TargetMode="External"/><Relationship Id="rId223" Type="http://schemas.openxmlformats.org/officeDocument/2006/relationships/hyperlink" Target="mailto:Nata_k04@mail.ru" TargetMode="External"/><Relationship Id="rId244" Type="http://schemas.openxmlformats.org/officeDocument/2006/relationships/hyperlink" Target="mailto:alf2136502@gmail.com" TargetMode="External"/><Relationship Id="rId18" Type="http://schemas.openxmlformats.org/officeDocument/2006/relationships/hyperlink" Target="mailto:swi...@mail.ru" TargetMode="External"/><Relationship Id="rId39" Type="http://schemas.openxmlformats.org/officeDocument/2006/relationships/hyperlink" Target="mailto:aza...@gmail.com" TargetMode="External"/><Relationship Id="rId265" Type="http://schemas.openxmlformats.org/officeDocument/2006/relationships/hyperlink" Target="mailto:homiak@bk.ru" TargetMode="External"/><Relationship Id="rId286" Type="http://schemas.openxmlformats.org/officeDocument/2006/relationships/hyperlink" Target="mailto:ezanina@umail.ru" TargetMode="External"/><Relationship Id="rId50" Type="http://schemas.openxmlformats.org/officeDocument/2006/relationships/hyperlink" Target="mailto:nat...@mail.ru" TargetMode="External"/><Relationship Id="rId104" Type="http://schemas.openxmlformats.org/officeDocument/2006/relationships/hyperlink" Target="mailto:Alena589@mail.ru" TargetMode="External"/><Relationship Id="rId125" Type="http://schemas.openxmlformats.org/officeDocument/2006/relationships/hyperlink" Target="mailto:I.kaysina@bk.ru" TargetMode="External"/><Relationship Id="rId146" Type="http://schemas.openxmlformats.org/officeDocument/2006/relationships/hyperlink" Target="mailto:vlasovaev79@mail.ru" TargetMode="External"/><Relationship Id="rId167" Type="http://schemas.openxmlformats.org/officeDocument/2006/relationships/hyperlink" Target="mailto:Safarovat@mail.ru" TargetMode="External"/><Relationship Id="rId188" Type="http://schemas.openxmlformats.org/officeDocument/2006/relationships/hyperlink" Target="mailto:cb.nomad@gmail.com" TargetMode="External"/><Relationship Id="rId311" Type="http://schemas.openxmlformats.org/officeDocument/2006/relationships/hyperlink" Target="mailto:nodvastama@yandex.ru" TargetMode="External"/><Relationship Id="rId332" Type="http://schemas.openxmlformats.org/officeDocument/2006/relationships/hyperlink" Target="mailto:Valeria-ned@yandex.ru" TargetMode="External"/><Relationship Id="rId71" Type="http://schemas.openxmlformats.org/officeDocument/2006/relationships/hyperlink" Target="mailto:gun...@mail.ru" TargetMode="External"/><Relationship Id="rId92" Type="http://schemas.openxmlformats.org/officeDocument/2006/relationships/hyperlink" Target="mailto:katerina-petrova2006@yandex.ru" TargetMode="External"/><Relationship Id="rId213" Type="http://schemas.openxmlformats.org/officeDocument/2006/relationships/hyperlink" Target="mailto:Gorvik84@gmail.com" TargetMode="External"/><Relationship Id="rId234" Type="http://schemas.openxmlformats.org/officeDocument/2006/relationships/hyperlink" Target="mailto:Abrose4ka@gmail.com" TargetMode="External"/><Relationship Id="rId2" Type="http://schemas.openxmlformats.org/officeDocument/2006/relationships/hyperlink" Target="mailto:igo...@mail.ru" TargetMode="External"/><Relationship Id="rId29" Type="http://schemas.openxmlformats.org/officeDocument/2006/relationships/hyperlink" Target="mailto:v1c...@mail.ru" TargetMode="External"/><Relationship Id="rId255" Type="http://schemas.openxmlformats.org/officeDocument/2006/relationships/hyperlink" Target="mailto:Marina.moscowart@gmail.com" TargetMode="External"/><Relationship Id="rId276" Type="http://schemas.openxmlformats.org/officeDocument/2006/relationships/hyperlink" Target="mailto:ug.66@mail.ru" TargetMode="External"/><Relationship Id="rId297" Type="http://schemas.openxmlformats.org/officeDocument/2006/relationships/hyperlink" Target="mailto:Magnit-firma@mail.ru" TargetMode="External"/><Relationship Id="rId40" Type="http://schemas.openxmlformats.org/officeDocument/2006/relationships/hyperlink" Target="mailto:dan...@mail.ru" TargetMode="External"/><Relationship Id="rId115" Type="http://schemas.openxmlformats.org/officeDocument/2006/relationships/hyperlink" Target="mailto:Yrkarp26@yandex.ru" TargetMode="External"/><Relationship Id="rId136" Type="http://schemas.openxmlformats.org/officeDocument/2006/relationships/hyperlink" Target="mailto:Matrena-nuk@mail.ru" TargetMode="External"/><Relationship Id="rId157" Type="http://schemas.openxmlformats.org/officeDocument/2006/relationships/hyperlink" Target="mailto:k.n.s84@mail.ru" TargetMode="External"/><Relationship Id="rId178" Type="http://schemas.openxmlformats.org/officeDocument/2006/relationships/hyperlink" Target="mailto:Karabeka@ma.ru" TargetMode="External"/><Relationship Id="rId301" Type="http://schemas.openxmlformats.org/officeDocument/2006/relationships/hyperlink" Target="mailto:mmkots@yandex.ru" TargetMode="External"/><Relationship Id="rId322" Type="http://schemas.openxmlformats.org/officeDocument/2006/relationships/hyperlink" Target="mailto:Matrena-nuk@mail.ru" TargetMode="External"/><Relationship Id="rId61" Type="http://schemas.openxmlformats.org/officeDocument/2006/relationships/hyperlink" Target="mailto:Iri...@nposodis.ru" TargetMode="External"/><Relationship Id="rId82" Type="http://schemas.openxmlformats.org/officeDocument/2006/relationships/hyperlink" Target="mailto:Gol...@yandex.ru" TargetMode="External"/><Relationship Id="rId199" Type="http://schemas.openxmlformats.org/officeDocument/2006/relationships/hyperlink" Target="mailto:Ladyru77@mail.ru" TargetMode="External"/><Relationship Id="rId203" Type="http://schemas.openxmlformats.org/officeDocument/2006/relationships/hyperlink" Target="mailto:Katty1983@mail.ru" TargetMode="External"/><Relationship Id="rId19" Type="http://schemas.openxmlformats.org/officeDocument/2006/relationships/hyperlink" Target="mailto:gas...@gmail.com" TargetMode="External"/><Relationship Id="rId224" Type="http://schemas.openxmlformats.org/officeDocument/2006/relationships/hyperlink" Target="mailto:Fortosha@yandex.ru" TargetMode="External"/><Relationship Id="rId245" Type="http://schemas.openxmlformats.org/officeDocument/2006/relationships/hyperlink" Target="mailto:Tav28@yandex.ru" TargetMode="External"/><Relationship Id="rId266" Type="http://schemas.openxmlformats.org/officeDocument/2006/relationships/hyperlink" Target="mailto:Olga.moscow@list.ru" TargetMode="External"/><Relationship Id="rId287" Type="http://schemas.openxmlformats.org/officeDocument/2006/relationships/hyperlink" Target="mailto:Anna.matush.87@mail.ru" TargetMode="External"/><Relationship Id="rId30" Type="http://schemas.openxmlformats.org/officeDocument/2006/relationships/hyperlink" Target="mailto:Adv...@gmail.com" TargetMode="External"/><Relationship Id="rId105" Type="http://schemas.openxmlformats.org/officeDocument/2006/relationships/hyperlink" Target="mailto:Kashara04@mail.ru" TargetMode="External"/><Relationship Id="rId126" Type="http://schemas.openxmlformats.org/officeDocument/2006/relationships/hyperlink" Target="mailto:mikban@yandex.ru" TargetMode="External"/><Relationship Id="rId147" Type="http://schemas.openxmlformats.org/officeDocument/2006/relationships/hyperlink" Target="mailto:aleks_oleg@mail.ru" TargetMode="External"/><Relationship Id="rId168" Type="http://schemas.openxmlformats.org/officeDocument/2006/relationships/hyperlink" Target="mailto:eshlyakhovaya@gmail.com" TargetMode="External"/><Relationship Id="rId312" Type="http://schemas.openxmlformats.org/officeDocument/2006/relationships/hyperlink" Target="mailto:9166722727@mail.ru" TargetMode="External"/><Relationship Id="rId333" Type="http://schemas.openxmlformats.org/officeDocument/2006/relationships/hyperlink" Target="mailto:Valeria-ned@yandex.r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Savelyev@mhs.ru" TargetMode="External"/><Relationship Id="rId18" Type="http://schemas.openxmlformats.org/officeDocument/2006/relationships/hyperlink" Target="mailto:fomina@sovfracht.ru" TargetMode="External"/><Relationship Id="rId26" Type="http://schemas.openxmlformats.org/officeDocument/2006/relationships/hyperlink" Target="mailto:aisurin@yandex.ru" TargetMode="External"/><Relationship Id="rId39" Type="http://schemas.openxmlformats.org/officeDocument/2006/relationships/hyperlink" Target="mailto:Juleonka@mail.ru" TargetMode="External"/><Relationship Id="rId21" Type="http://schemas.openxmlformats.org/officeDocument/2006/relationships/hyperlink" Target="mailto:lendova@yandex.ru" TargetMode="External"/><Relationship Id="rId34" Type="http://schemas.openxmlformats.org/officeDocument/2006/relationships/hyperlink" Target="mailto:golovchenko@sovfracht.ru" TargetMode="External"/><Relationship Id="rId42" Type="http://schemas.openxmlformats.org/officeDocument/2006/relationships/hyperlink" Target="mailto:sersilkin@rambler.ru" TargetMode="External"/><Relationship Id="rId47" Type="http://schemas.openxmlformats.org/officeDocument/2006/relationships/hyperlink" Target="mailto:park1967@mail.ru" TargetMode="External"/><Relationship Id="rId50" Type="http://schemas.openxmlformats.org/officeDocument/2006/relationships/hyperlink" Target="mailto:Katucca@rambler.ru" TargetMode="External"/><Relationship Id="rId55" Type="http://schemas.openxmlformats.org/officeDocument/2006/relationships/hyperlink" Target="mailto:Xyliganka2004@inbox.ru" TargetMode="External"/><Relationship Id="rId63" Type="http://schemas.openxmlformats.org/officeDocument/2006/relationships/hyperlink" Target="mailto:Yuliavps@gmail.com" TargetMode="External"/><Relationship Id="rId68" Type="http://schemas.openxmlformats.org/officeDocument/2006/relationships/hyperlink" Target="mailto:Ok.bogdanova@gmail.com" TargetMode="External"/><Relationship Id="rId7" Type="http://schemas.openxmlformats.org/officeDocument/2006/relationships/hyperlink" Target="mailto:vintage77@mail.ru" TargetMode="External"/><Relationship Id="rId71" Type="http://schemas.openxmlformats.org/officeDocument/2006/relationships/hyperlink" Target="mailto:alf2136502@gmail.com" TargetMode="External"/><Relationship Id="rId2" Type="http://schemas.openxmlformats.org/officeDocument/2006/relationships/hyperlink" Target="mailto:katya.rakhmanova.81@mail.ru" TargetMode="External"/><Relationship Id="rId16" Type="http://schemas.openxmlformats.org/officeDocument/2006/relationships/hyperlink" Target="mailto:Podtynnikov@sovfracht.ru" TargetMode="External"/><Relationship Id="rId29" Type="http://schemas.openxmlformats.org/officeDocument/2006/relationships/hyperlink" Target="mailto:yury.zorin@gmail.com" TargetMode="External"/><Relationship Id="rId11" Type="http://schemas.openxmlformats.org/officeDocument/2006/relationships/hyperlink" Target="mailto:kupfer@sovfracht.ru" TargetMode="External"/><Relationship Id="rId24" Type="http://schemas.openxmlformats.org/officeDocument/2006/relationships/hyperlink" Target="mailto:bnv73@rambler.ru" TargetMode="External"/><Relationship Id="rId32" Type="http://schemas.openxmlformats.org/officeDocument/2006/relationships/hyperlink" Target="mailto:alexey.a.konkov@gmail.com" TargetMode="External"/><Relationship Id="rId37" Type="http://schemas.openxmlformats.org/officeDocument/2006/relationships/hyperlink" Target="mailto:Matsuk@sasco.ru" TargetMode="External"/><Relationship Id="rId40" Type="http://schemas.openxmlformats.org/officeDocument/2006/relationships/hyperlink" Target="mailto:sersilkin@rambler.ru" TargetMode="External"/><Relationship Id="rId45" Type="http://schemas.openxmlformats.org/officeDocument/2006/relationships/hyperlink" Target="mailto:l.tyshkevich@yandex.ru" TargetMode="External"/><Relationship Id="rId53" Type="http://schemas.openxmlformats.org/officeDocument/2006/relationships/hyperlink" Target="mailto:jakksonn1@rambler.ru" TargetMode="External"/><Relationship Id="rId58" Type="http://schemas.openxmlformats.org/officeDocument/2006/relationships/hyperlink" Target="mailto:maria.boltalina@gmail.com" TargetMode="External"/><Relationship Id="rId66" Type="http://schemas.openxmlformats.org/officeDocument/2006/relationships/hyperlink" Target="mailto:Gastikster@gmail.com" TargetMode="External"/><Relationship Id="rId5" Type="http://schemas.openxmlformats.org/officeDocument/2006/relationships/hyperlink" Target="mailto:notary@mhs.ru" TargetMode="External"/><Relationship Id="rId15" Type="http://schemas.openxmlformats.org/officeDocument/2006/relationships/hyperlink" Target="mailto:kirkora.irina@gmail.com" TargetMode="External"/><Relationship Id="rId23" Type="http://schemas.openxmlformats.org/officeDocument/2006/relationships/hyperlink" Target="mailto:nelliden80@mail.ru" TargetMode="External"/><Relationship Id="rId28" Type="http://schemas.openxmlformats.org/officeDocument/2006/relationships/hyperlink" Target="mailto:karen.ok@rambler.ru" TargetMode="External"/><Relationship Id="rId36" Type="http://schemas.openxmlformats.org/officeDocument/2006/relationships/hyperlink" Target="mailto:a.filatov@aport2000.ru" TargetMode="External"/><Relationship Id="rId49" Type="http://schemas.openxmlformats.org/officeDocument/2006/relationships/hyperlink" Target="mailto:zaev@mail.ru" TargetMode="External"/><Relationship Id="rId57" Type="http://schemas.openxmlformats.org/officeDocument/2006/relationships/hyperlink" Target="mailto:maria.boltalina@gmail.com" TargetMode="External"/><Relationship Id="rId61" Type="http://schemas.openxmlformats.org/officeDocument/2006/relationships/hyperlink" Target="mailto:Astarikova@bk.ru" TargetMode="External"/><Relationship Id="rId10" Type="http://schemas.openxmlformats.org/officeDocument/2006/relationships/hyperlink" Target="mailto:kupfer@sovfracht.ru" TargetMode="External"/><Relationship Id="rId19" Type="http://schemas.openxmlformats.org/officeDocument/2006/relationships/hyperlink" Target="mailto:cmk@sovfracht.ru" TargetMode="External"/><Relationship Id="rId31" Type="http://schemas.openxmlformats.org/officeDocument/2006/relationships/hyperlink" Target="mailto:diev@sovfracht.ru" TargetMode="External"/><Relationship Id="rId44" Type="http://schemas.openxmlformats.org/officeDocument/2006/relationships/hyperlink" Target="mailto:smas@mail.ru" TargetMode="External"/><Relationship Id="rId52" Type="http://schemas.openxmlformats.org/officeDocument/2006/relationships/hyperlink" Target="mailto:gregorson@ya.ru" TargetMode="External"/><Relationship Id="rId60" Type="http://schemas.openxmlformats.org/officeDocument/2006/relationships/hyperlink" Target="mailto:irene_n@mail.ru" TargetMode="External"/><Relationship Id="rId65" Type="http://schemas.openxmlformats.org/officeDocument/2006/relationships/hyperlink" Target="mailto:La2shko@mail.ru" TargetMode="External"/><Relationship Id="rId73" Type="http://schemas.openxmlformats.org/officeDocument/2006/relationships/printerSettings" Target="../printerSettings/printerSettings3.bin"/><Relationship Id="rId4" Type="http://schemas.openxmlformats.org/officeDocument/2006/relationships/hyperlink" Target="mailto:n_talanova@inbox.ru" TargetMode="External"/><Relationship Id="rId9" Type="http://schemas.openxmlformats.org/officeDocument/2006/relationships/hyperlink" Target="mailto:putilina@sovfracht.ru" TargetMode="External"/><Relationship Id="rId14" Type="http://schemas.openxmlformats.org/officeDocument/2006/relationships/hyperlink" Target="mailto:Ok1906@yandex.ru" TargetMode="External"/><Relationship Id="rId22" Type="http://schemas.openxmlformats.org/officeDocument/2006/relationships/hyperlink" Target="mailto:nekta2006@yandex.ru" TargetMode="External"/><Relationship Id="rId27" Type="http://schemas.openxmlformats.org/officeDocument/2006/relationships/hyperlink" Target="mailto:rlb2002@mail.ru" TargetMode="External"/><Relationship Id="rId30" Type="http://schemas.openxmlformats.org/officeDocument/2006/relationships/hyperlink" Target="mailto:diev@sovfracht.ru" TargetMode="External"/><Relationship Id="rId35" Type="http://schemas.openxmlformats.org/officeDocument/2006/relationships/hyperlink" Target="mailto:Yusupov-06@mail.ru" TargetMode="External"/><Relationship Id="rId43" Type="http://schemas.openxmlformats.org/officeDocument/2006/relationships/hyperlink" Target="mailto:k.n.s84@mail.ru" TargetMode="External"/><Relationship Id="rId48" Type="http://schemas.openxmlformats.org/officeDocument/2006/relationships/hyperlink" Target="mailto:marina.guister@gmail.com" TargetMode="External"/><Relationship Id="rId56" Type="http://schemas.openxmlformats.org/officeDocument/2006/relationships/hyperlink" Target="mailto:Kovalskyrv@mail.ru" TargetMode="External"/><Relationship Id="rId64" Type="http://schemas.openxmlformats.org/officeDocument/2006/relationships/hyperlink" Target="mailto:Astarikova@bk.ru" TargetMode="External"/><Relationship Id="rId69" Type="http://schemas.openxmlformats.org/officeDocument/2006/relationships/hyperlink" Target="mailto:smas@mail.ru" TargetMode="External"/><Relationship Id="rId8" Type="http://schemas.openxmlformats.org/officeDocument/2006/relationships/hyperlink" Target="mailto:maxim.blank89@gmail.com" TargetMode="External"/><Relationship Id="rId51" Type="http://schemas.openxmlformats.org/officeDocument/2006/relationships/hyperlink" Target="mailto:5053049@mail.ru" TargetMode="External"/><Relationship Id="rId72" Type="http://schemas.openxmlformats.org/officeDocument/2006/relationships/hyperlink" Target="mailto:alf2136502@gmail.com" TargetMode="External"/><Relationship Id="rId3" Type="http://schemas.openxmlformats.org/officeDocument/2006/relationships/hyperlink" Target="mailto:nastyalovesyou@gmail.com" TargetMode="External"/><Relationship Id="rId12" Type="http://schemas.openxmlformats.org/officeDocument/2006/relationships/hyperlink" Target="mailto:79_spec@mail.ru" TargetMode="External"/><Relationship Id="rId17" Type="http://schemas.openxmlformats.org/officeDocument/2006/relationships/hyperlink" Target="mailto:minsiz@mail.ru" TargetMode="External"/><Relationship Id="rId25" Type="http://schemas.openxmlformats.org/officeDocument/2006/relationships/hyperlink" Target="mailto:111163bmv@gmail.com" TargetMode="External"/><Relationship Id="rId33" Type="http://schemas.openxmlformats.org/officeDocument/2006/relationships/hyperlink" Target="mailto:m62@mail.ru" TargetMode="External"/><Relationship Id="rId38" Type="http://schemas.openxmlformats.org/officeDocument/2006/relationships/hyperlink" Target="mailto:grishankov@yandex.ru" TargetMode="External"/><Relationship Id="rId46" Type="http://schemas.openxmlformats.org/officeDocument/2006/relationships/hyperlink" Target="mailto:smas@mail.ru" TargetMode="External"/><Relationship Id="rId59" Type="http://schemas.openxmlformats.org/officeDocument/2006/relationships/hyperlink" Target="mailto:PetinaIV@yandex.ru" TargetMode="External"/><Relationship Id="rId67" Type="http://schemas.openxmlformats.org/officeDocument/2006/relationships/hyperlink" Target="mailto:Rostepash@yandex.ru" TargetMode="External"/><Relationship Id="rId20" Type="http://schemas.openxmlformats.org/officeDocument/2006/relationships/hyperlink" Target="mailto:Popovaen1956@yandex.ru" TargetMode="External"/><Relationship Id="rId41" Type="http://schemas.openxmlformats.org/officeDocument/2006/relationships/hyperlink" Target="mailto:5053049@mail.ru" TargetMode="External"/><Relationship Id="rId54" Type="http://schemas.openxmlformats.org/officeDocument/2006/relationships/hyperlink" Target="mailto:dkleshchevnikov@gmail.com" TargetMode="External"/><Relationship Id="rId62" Type="http://schemas.openxmlformats.org/officeDocument/2006/relationships/hyperlink" Target="mailto:L.tyshkevich@yandex.ru" TargetMode="External"/><Relationship Id="rId70" Type="http://schemas.openxmlformats.org/officeDocument/2006/relationships/hyperlink" Target="mailto:5075288@mail.ru" TargetMode="External"/><Relationship Id="rId1" Type="http://schemas.openxmlformats.org/officeDocument/2006/relationships/hyperlink" Target="mailto:natalymir@yandex.ru" TargetMode="External"/><Relationship Id="rId6" Type="http://schemas.openxmlformats.org/officeDocument/2006/relationships/hyperlink" Target="mailto:sya06@mail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uzya@list.ru" TargetMode="External"/><Relationship Id="rId3" Type="http://schemas.openxmlformats.org/officeDocument/2006/relationships/hyperlink" Target="mailto:lopunova2016@yandex.ru" TargetMode="External"/><Relationship Id="rId7" Type="http://schemas.openxmlformats.org/officeDocument/2006/relationships/hyperlink" Target="mailto:kate179n@yandex.ru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mailto:nsharpatova@mail.ru" TargetMode="External"/><Relationship Id="rId1" Type="http://schemas.openxmlformats.org/officeDocument/2006/relationships/hyperlink" Target="mailto:a-t-s@nxt.ru" TargetMode="External"/><Relationship Id="rId6" Type="http://schemas.openxmlformats.org/officeDocument/2006/relationships/hyperlink" Target="mailto:ambroisie@gmail.com" TargetMode="External"/><Relationship Id="rId11" Type="http://schemas.openxmlformats.org/officeDocument/2006/relationships/hyperlink" Target="mailto:vorona7@yandex.ru" TargetMode="External"/><Relationship Id="rId5" Type="http://schemas.openxmlformats.org/officeDocument/2006/relationships/hyperlink" Target="mailto:dakimov@list.ru" TargetMode="External"/><Relationship Id="rId10" Type="http://schemas.openxmlformats.org/officeDocument/2006/relationships/hyperlink" Target="mailto:russiansand@yahoo.com" TargetMode="External"/><Relationship Id="rId4" Type="http://schemas.openxmlformats.org/officeDocument/2006/relationships/hyperlink" Target="mailto:sasharomasha@gmail.com" TargetMode="External"/><Relationship Id="rId9" Type="http://schemas.openxmlformats.org/officeDocument/2006/relationships/hyperlink" Target="mailto:orass@yandex.ru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atmarat19821122@gmail.com" TargetMode="External"/><Relationship Id="rId21" Type="http://schemas.openxmlformats.org/officeDocument/2006/relationships/hyperlink" Target="mailto:genyl@mail.ru" TargetMode="External"/><Relationship Id="rId42" Type="http://schemas.openxmlformats.org/officeDocument/2006/relationships/hyperlink" Target="mailto:v1ctor-forever@mail.ru" TargetMode="External"/><Relationship Id="rId63" Type="http://schemas.openxmlformats.org/officeDocument/2006/relationships/hyperlink" Target="mailto:Koshach@gmail.com" TargetMode="External"/><Relationship Id="rId84" Type="http://schemas.openxmlformats.org/officeDocument/2006/relationships/hyperlink" Target="mailto:twiceon@yandex.ru" TargetMode="External"/><Relationship Id="rId138" Type="http://schemas.openxmlformats.org/officeDocument/2006/relationships/hyperlink" Target="mailto:vintage77@mail.ru" TargetMode="External"/><Relationship Id="rId159" Type="http://schemas.openxmlformats.org/officeDocument/2006/relationships/hyperlink" Target="mailto:karen.ok@rambler.ru" TargetMode="External"/><Relationship Id="rId170" Type="http://schemas.openxmlformats.org/officeDocument/2006/relationships/hyperlink" Target="mailto:Juleonka@mail.ru" TargetMode="External"/><Relationship Id="rId191" Type="http://schemas.openxmlformats.org/officeDocument/2006/relationships/hyperlink" Target="mailto:irene_n@mail.ru" TargetMode="External"/><Relationship Id="rId196" Type="http://schemas.openxmlformats.org/officeDocument/2006/relationships/hyperlink" Target="mailto:La2shko@mail.ru" TargetMode="External"/><Relationship Id="rId200" Type="http://schemas.openxmlformats.org/officeDocument/2006/relationships/hyperlink" Target="mailto:smas@mail.ru" TargetMode="External"/><Relationship Id="rId16" Type="http://schemas.openxmlformats.org/officeDocument/2006/relationships/hyperlink" Target="mailto:May4enka@mail.ru" TargetMode="External"/><Relationship Id="rId107" Type="http://schemas.openxmlformats.org/officeDocument/2006/relationships/hyperlink" Target="mailto:5053049@mail.ru" TargetMode="External"/><Relationship Id="rId11" Type="http://schemas.openxmlformats.org/officeDocument/2006/relationships/hyperlink" Target="mailto:Anna-bas@yandex.ru" TargetMode="External"/><Relationship Id="rId32" Type="http://schemas.openxmlformats.org/officeDocument/2006/relationships/hyperlink" Target="mailto:Myafa75@mail.ru" TargetMode="External"/><Relationship Id="rId37" Type="http://schemas.openxmlformats.org/officeDocument/2006/relationships/hyperlink" Target="mailto:rusmos79@rambler.ru" TargetMode="External"/><Relationship Id="rId53" Type="http://schemas.openxmlformats.org/officeDocument/2006/relationships/hyperlink" Target="mailto:Viacheslav.pakhomov@mail.ru" TargetMode="External"/><Relationship Id="rId58" Type="http://schemas.openxmlformats.org/officeDocument/2006/relationships/hyperlink" Target="mailto:Zhitikhina@mail.ru" TargetMode="External"/><Relationship Id="rId74" Type="http://schemas.openxmlformats.org/officeDocument/2006/relationships/hyperlink" Target="mailto:bigi_jane@mail.ru" TargetMode="External"/><Relationship Id="rId79" Type="http://schemas.openxmlformats.org/officeDocument/2006/relationships/hyperlink" Target="mailto:olga.xg@gmail.com" TargetMode="External"/><Relationship Id="rId102" Type="http://schemas.openxmlformats.org/officeDocument/2006/relationships/hyperlink" Target="mailto:evgeny.g.o@yandex.ru" TargetMode="External"/><Relationship Id="rId123" Type="http://schemas.openxmlformats.org/officeDocument/2006/relationships/hyperlink" Target="mailto:nma@fdbi.ru" TargetMode="External"/><Relationship Id="rId128" Type="http://schemas.openxmlformats.org/officeDocument/2006/relationships/hyperlink" Target="mailto:sg@kaplya.com" TargetMode="External"/><Relationship Id="rId144" Type="http://schemas.openxmlformats.org/officeDocument/2006/relationships/hyperlink" Target="mailto:Savelyev@mhs.ru" TargetMode="External"/><Relationship Id="rId149" Type="http://schemas.openxmlformats.org/officeDocument/2006/relationships/hyperlink" Target="mailto:fomina@sovfracht.ru" TargetMode="External"/><Relationship Id="rId5" Type="http://schemas.openxmlformats.org/officeDocument/2006/relationships/hyperlink" Target="mailto:karina147@mail.ru" TargetMode="External"/><Relationship Id="rId90" Type="http://schemas.openxmlformats.org/officeDocument/2006/relationships/hyperlink" Target="mailto:bredikhinan@yandex.ru" TargetMode="External"/><Relationship Id="rId95" Type="http://schemas.openxmlformats.org/officeDocument/2006/relationships/hyperlink" Target="mailto:konstantin@sharets.com" TargetMode="External"/><Relationship Id="rId160" Type="http://schemas.openxmlformats.org/officeDocument/2006/relationships/hyperlink" Target="mailto:yury.zorin@gmail.com" TargetMode="External"/><Relationship Id="rId165" Type="http://schemas.openxmlformats.org/officeDocument/2006/relationships/hyperlink" Target="mailto:golovchenko@sovfracht.ru" TargetMode="External"/><Relationship Id="rId181" Type="http://schemas.openxmlformats.org/officeDocument/2006/relationships/hyperlink" Target="mailto:Katucca@rambler.ru" TargetMode="External"/><Relationship Id="rId186" Type="http://schemas.openxmlformats.org/officeDocument/2006/relationships/hyperlink" Target="mailto:Xyliganka2004@inbox.ru" TargetMode="External"/><Relationship Id="rId22" Type="http://schemas.openxmlformats.org/officeDocument/2006/relationships/hyperlink" Target="mailto:Konnitiwa2004@yandex.ru" TargetMode="External"/><Relationship Id="rId27" Type="http://schemas.openxmlformats.org/officeDocument/2006/relationships/hyperlink" Target="mailto:diana.shalashnaya@gmail.com" TargetMode="External"/><Relationship Id="rId43" Type="http://schemas.openxmlformats.org/officeDocument/2006/relationships/hyperlink" Target="mailto:shavkat.karyniyazov@gmail.com" TargetMode="External"/><Relationship Id="rId48" Type="http://schemas.openxmlformats.org/officeDocument/2006/relationships/hyperlink" Target="mailto:roman.sheletov@yandex.ru" TargetMode="External"/><Relationship Id="rId64" Type="http://schemas.openxmlformats.org/officeDocument/2006/relationships/hyperlink" Target="mailto:Asyaelistratova@gmail.com" TargetMode="External"/><Relationship Id="rId69" Type="http://schemas.openxmlformats.org/officeDocument/2006/relationships/hyperlink" Target="mailto:olgaver86@gmail.com" TargetMode="External"/><Relationship Id="rId113" Type="http://schemas.openxmlformats.org/officeDocument/2006/relationships/hyperlink" Target="mailto:mikh-zhenya@mail.ru" TargetMode="External"/><Relationship Id="rId118" Type="http://schemas.openxmlformats.org/officeDocument/2006/relationships/hyperlink" Target="mailto:lushkov77@gmail.com" TargetMode="External"/><Relationship Id="rId134" Type="http://schemas.openxmlformats.org/officeDocument/2006/relationships/hyperlink" Target="mailto:nastyalovesyou@gmail.com" TargetMode="External"/><Relationship Id="rId139" Type="http://schemas.openxmlformats.org/officeDocument/2006/relationships/hyperlink" Target="mailto:maxim.blank89@gmail.com" TargetMode="External"/><Relationship Id="rId80" Type="http://schemas.openxmlformats.org/officeDocument/2006/relationships/hyperlink" Target="mailto:Luci.05@mail.ru" TargetMode="External"/><Relationship Id="rId85" Type="http://schemas.openxmlformats.org/officeDocument/2006/relationships/hyperlink" Target="mailto:Elvafil@gmail.com" TargetMode="External"/><Relationship Id="rId150" Type="http://schemas.openxmlformats.org/officeDocument/2006/relationships/hyperlink" Target="mailto:cmk@sovfracht.ru" TargetMode="External"/><Relationship Id="rId155" Type="http://schemas.openxmlformats.org/officeDocument/2006/relationships/hyperlink" Target="mailto:bnv73@rambler.ru" TargetMode="External"/><Relationship Id="rId171" Type="http://schemas.openxmlformats.org/officeDocument/2006/relationships/hyperlink" Target="mailto:sersilkin@rambler.ru" TargetMode="External"/><Relationship Id="rId176" Type="http://schemas.openxmlformats.org/officeDocument/2006/relationships/hyperlink" Target="mailto:l.tyshkevich@yandex.ru" TargetMode="External"/><Relationship Id="rId192" Type="http://schemas.openxmlformats.org/officeDocument/2006/relationships/hyperlink" Target="mailto:Astarikova@bk.ru" TargetMode="External"/><Relationship Id="rId197" Type="http://schemas.openxmlformats.org/officeDocument/2006/relationships/hyperlink" Target="mailto:Gastikster@gmail.com" TargetMode="External"/><Relationship Id="rId201" Type="http://schemas.openxmlformats.org/officeDocument/2006/relationships/hyperlink" Target="mailto:5075288@mail.ru" TargetMode="External"/><Relationship Id="rId12" Type="http://schemas.openxmlformats.org/officeDocument/2006/relationships/hyperlink" Target="mailto:mi6yra@gmail.com" TargetMode="External"/><Relationship Id="rId17" Type="http://schemas.openxmlformats.org/officeDocument/2006/relationships/hyperlink" Target="mailto:solvik146@mail.ru" TargetMode="External"/><Relationship Id="rId33" Type="http://schemas.openxmlformats.org/officeDocument/2006/relationships/hyperlink" Target="mailto:sgorjainova@yandex.ru" TargetMode="External"/><Relationship Id="rId38" Type="http://schemas.openxmlformats.org/officeDocument/2006/relationships/hyperlink" Target="mailto:kalininaem@list.ru" TargetMode="External"/><Relationship Id="rId59" Type="http://schemas.openxmlformats.org/officeDocument/2006/relationships/hyperlink" Target="mailto:vssokolova89@gmail.com" TargetMode="External"/><Relationship Id="rId103" Type="http://schemas.openxmlformats.org/officeDocument/2006/relationships/hyperlink" Target="mailto:kizner@prv.sovfracht.ru" TargetMode="External"/><Relationship Id="rId108" Type="http://schemas.openxmlformats.org/officeDocument/2006/relationships/hyperlink" Target="mailto:5053049@mail.ru" TargetMode="External"/><Relationship Id="rId124" Type="http://schemas.openxmlformats.org/officeDocument/2006/relationships/hyperlink" Target="mailto:Ekatherina1@mail.ru" TargetMode="External"/><Relationship Id="rId129" Type="http://schemas.openxmlformats.org/officeDocument/2006/relationships/hyperlink" Target="mailto:iliyuyta@sovfracht.ru" TargetMode="External"/><Relationship Id="rId54" Type="http://schemas.openxmlformats.org/officeDocument/2006/relationships/hyperlink" Target="mailto:alexey.shmakov@gmail.com" TargetMode="External"/><Relationship Id="rId70" Type="http://schemas.openxmlformats.org/officeDocument/2006/relationships/hyperlink" Target="mailto:chernika1976@yandex.ru" TargetMode="External"/><Relationship Id="rId75" Type="http://schemas.openxmlformats.org/officeDocument/2006/relationships/hyperlink" Target="mailto:olgaver86@gmail.com" TargetMode="External"/><Relationship Id="rId91" Type="http://schemas.openxmlformats.org/officeDocument/2006/relationships/hyperlink" Target="mailto:79031278907@ya.ru" TargetMode="External"/><Relationship Id="rId96" Type="http://schemas.openxmlformats.org/officeDocument/2006/relationships/hyperlink" Target="mailto:konstantin@sharets.com" TargetMode="External"/><Relationship Id="rId140" Type="http://schemas.openxmlformats.org/officeDocument/2006/relationships/hyperlink" Target="mailto:putilina@sovfracht.ru" TargetMode="External"/><Relationship Id="rId145" Type="http://schemas.openxmlformats.org/officeDocument/2006/relationships/hyperlink" Target="mailto:Ok1906@yandex.ru" TargetMode="External"/><Relationship Id="rId161" Type="http://schemas.openxmlformats.org/officeDocument/2006/relationships/hyperlink" Target="mailto:diev@sovfracht.ru" TargetMode="External"/><Relationship Id="rId166" Type="http://schemas.openxmlformats.org/officeDocument/2006/relationships/hyperlink" Target="mailto:Yusupov-06@mail.ru" TargetMode="External"/><Relationship Id="rId182" Type="http://schemas.openxmlformats.org/officeDocument/2006/relationships/hyperlink" Target="mailto:5053049@mail.ru" TargetMode="External"/><Relationship Id="rId187" Type="http://schemas.openxmlformats.org/officeDocument/2006/relationships/hyperlink" Target="mailto:Kovalskyrv@mail.ru" TargetMode="External"/><Relationship Id="rId1" Type="http://schemas.openxmlformats.org/officeDocument/2006/relationships/hyperlink" Target="mailto:ebk123@mail.ru" TargetMode="External"/><Relationship Id="rId6" Type="http://schemas.openxmlformats.org/officeDocument/2006/relationships/hyperlink" Target="mailto:mi6yra@gmail.com" TargetMode="External"/><Relationship Id="rId23" Type="http://schemas.openxmlformats.org/officeDocument/2006/relationships/hyperlink" Target="mailto:Konnitiwa2004@yandex.ru" TargetMode="External"/><Relationship Id="rId28" Type="http://schemas.openxmlformats.org/officeDocument/2006/relationships/hyperlink" Target="mailto:logmar2008@gmail.com" TargetMode="External"/><Relationship Id="rId49" Type="http://schemas.openxmlformats.org/officeDocument/2006/relationships/hyperlink" Target="mailto:M_Petrochenko@rambler.ru" TargetMode="External"/><Relationship Id="rId114" Type="http://schemas.openxmlformats.org/officeDocument/2006/relationships/hyperlink" Target="mailto:shuvaev@sovfracht.ru" TargetMode="External"/><Relationship Id="rId119" Type="http://schemas.openxmlformats.org/officeDocument/2006/relationships/hyperlink" Target="mailto:Diamondivian@gmail.com" TargetMode="External"/><Relationship Id="rId44" Type="http://schemas.openxmlformats.org/officeDocument/2006/relationships/hyperlink" Target="mailto:Marina.moscowart@gmail.com" TargetMode="External"/><Relationship Id="rId60" Type="http://schemas.openxmlformats.org/officeDocument/2006/relationships/hyperlink" Target="mailto:Art.Sporykhina@gmail.com" TargetMode="External"/><Relationship Id="rId65" Type="http://schemas.openxmlformats.org/officeDocument/2006/relationships/hyperlink" Target="mailto:Agalakova.mariya@gmail.com" TargetMode="External"/><Relationship Id="rId81" Type="http://schemas.openxmlformats.org/officeDocument/2006/relationships/hyperlink" Target="mailto:samoxvalovskay@mail.ru" TargetMode="External"/><Relationship Id="rId86" Type="http://schemas.openxmlformats.org/officeDocument/2006/relationships/hyperlink" Target="mailto:verona78@mail.ru" TargetMode="External"/><Relationship Id="rId130" Type="http://schemas.openxmlformats.org/officeDocument/2006/relationships/hyperlink" Target="mailto:voronin@sovfracht.ru" TargetMode="External"/><Relationship Id="rId135" Type="http://schemas.openxmlformats.org/officeDocument/2006/relationships/hyperlink" Target="mailto:n_talanova@inbox.ru" TargetMode="External"/><Relationship Id="rId151" Type="http://schemas.openxmlformats.org/officeDocument/2006/relationships/hyperlink" Target="mailto:Popovaen1956@yandex.ru" TargetMode="External"/><Relationship Id="rId156" Type="http://schemas.openxmlformats.org/officeDocument/2006/relationships/hyperlink" Target="mailto:111163bmv@gmail.com" TargetMode="External"/><Relationship Id="rId177" Type="http://schemas.openxmlformats.org/officeDocument/2006/relationships/hyperlink" Target="mailto:smas@mail.ru" TargetMode="External"/><Relationship Id="rId198" Type="http://schemas.openxmlformats.org/officeDocument/2006/relationships/hyperlink" Target="mailto:Rostepash@yandex.ru" TargetMode="External"/><Relationship Id="rId172" Type="http://schemas.openxmlformats.org/officeDocument/2006/relationships/hyperlink" Target="mailto:5053049@mail.ru" TargetMode="External"/><Relationship Id="rId193" Type="http://schemas.openxmlformats.org/officeDocument/2006/relationships/hyperlink" Target="mailto:L.tyshkevich@yandex.ru" TargetMode="External"/><Relationship Id="rId202" Type="http://schemas.openxmlformats.org/officeDocument/2006/relationships/hyperlink" Target="mailto:alf2136502@gmail.com" TargetMode="External"/><Relationship Id="rId13" Type="http://schemas.openxmlformats.org/officeDocument/2006/relationships/hyperlink" Target="mailto:olinay@mail.ru" TargetMode="External"/><Relationship Id="rId18" Type="http://schemas.openxmlformats.org/officeDocument/2006/relationships/hyperlink" Target="mailto:carme-bg@yandex.ru" TargetMode="External"/><Relationship Id="rId39" Type="http://schemas.openxmlformats.org/officeDocument/2006/relationships/hyperlink" Target="mailto:elena.fdrv@gmail.com" TargetMode="External"/><Relationship Id="rId109" Type="http://schemas.openxmlformats.org/officeDocument/2006/relationships/hyperlink" Target="mailto:eshlyakhovaya@gmail.com" TargetMode="External"/><Relationship Id="rId34" Type="http://schemas.openxmlformats.org/officeDocument/2006/relationships/hyperlink" Target="mailto:Studiaga@gmail.com" TargetMode="External"/><Relationship Id="rId50" Type="http://schemas.openxmlformats.org/officeDocument/2006/relationships/hyperlink" Target="mailto:ambassaden09@gmail.com" TargetMode="External"/><Relationship Id="rId55" Type="http://schemas.openxmlformats.org/officeDocument/2006/relationships/hyperlink" Target="mailto:alexey.shmakov@gmail.com" TargetMode="External"/><Relationship Id="rId76" Type="http://schemas.openxmlformats.org/officeDocument/2006/relationships/hyperlink" Target="mailto:laely@mail.ru" TargetMode="External"/><Relationship Id="rId97" Type="http://schemas.openxmlformats.org/officeDocument/2006/relationships/hyperlink" Target="mailto:artemrostovtsev@yandex.ru" TargetMode="External"/><Relationship Id="rId104" Type="http://schemas.openxmlformats.org/officeDocument/2006/relationships/hyperlink" Target="mailto:sam77_77@bk.ru" TargetMode="External"/><Relationship Id="rId120" Type="http://schemas.openxmlformats.org/officeDocument/2006/relationships/hyperlink" Target="mailto:vioki@mail.ru" TargetMode="External"/><Relationship Id="rId125" Type="http://schemas.openxmlformats.org/officeDocument/2006/relationships/hyperlink" Target="mailto:vorgue8@rambler.ru" TargetMode="External"/><Relationship Id="rId141" Type="http://schemas.openxmlformats.org/officeDocument/2006/relationships/hyperlink" Target="mailto:kupfer@sovfracht.ru" TargetMode="External"/><Relationship Id="rId146" Type="http://schemas.openxmlformats.org/officeDocument/2006/relationships/hyperlink" Target="mailto:kirkora.irina@gmail.com" TargetMode="External"/><Relationship Id="rId167" Type="http://schemas.openxmlformats.org/officeDocument/2006/relationships/hyperlink" Target="mailto:a.filatov@aport2000.ru" TargetMode="External"/><Relationship Id="rId188" Type="http://schemas.openxmlformats.org/officeDocument/2006/relationships/hyperlink" Target="mailto:maria.boltalina@gmail.com" TargetMode="External"/><Relationship Id="rId7" Type="http://schemas.openxmlformats.org/officeDocument/2006/relationships/hyperlink" Target="mailto:Zaliznii@mail.ru" TargetMode="External"/><Relationship Id="rId71" Type="http://schemas.openxmlformats.org/officeDocument/2006/relationships/hyperlink" Target="mailto:daylight8@mail.ru" TargetMode="External"/><Relationship Id="rId92" Type="http://schemas.openxmlformats.org/officeDocument/2006/relationships/hyperlink" Target="mailto:chernika@yandex.ru" TargetMode="External"/><Relationship Id="rId162" Type="http://schemas.openxmlformats.org/officeDocument/2006/relationships/hyperlink" Target="mailto:diev@sovfracht.ru" TargetMode="External"/><Relationship Id="rId183" Type="http://schemas.openxmlformats.org/officeDocument/2006/relationships/hyperlink" Target="mailto:gregorson@ya.ru" TargetMode="External"/><Relationship Id="rId2" Type="http://schemas.openxmlformats.org/officeDocument/2006/relationships/hyperlink" Target="mailto:caponchik@mail.ru" TargetMode="External"/><Relationship Id="rId29" Type="http://schemas.openxmlformats.org/officeDocument/2006/relationships/hyperlink" Target="mailto:krim-ale@ya.ru" TargetMode="External"/><Relationship Id="rId24" Type="http://schemas.openxmlformats.org/officeDocument/2006/relationships/hyperlink" Target="mailto:an2@bk.ru" TargetMode="External"/><Relationship Id="rId40" Type="http://schemas.openxmlformats.org/officeDocument/2006/relationships/hyperlink" Target="mailto:Myafa75@mail.ru" TargetMode="External"/><Relationship Id="rId45" Type="http://schemas.openxmlformats.org/officeDocument/2006/relationships/hyperlink" Target="mailto:Oshernyukova@gmail.com" TargetMode="External"/><Relationship Id="rId66" Type="http://schemas.openxmlformats.org/officeDocument/2006/relationships/hyperlink" Target="mailto:Agalakova.mariya@gmail.com" TargetMode="External"/><Relationship Id="rId87" Type="http://schemas.openxmlformats.org/officeDocument/2006/relationships/hyperlink" Target="mailto:ma617@yandex.ru" TargetMode="External"/><Relationship Id="rId110" Type="http://schemas.openxmlformats.org/officeDocument/2006/relationships/hyperlink" Target="mailto:unatik1985@gmail.com" TargetMode="External"/><Relationship Id="rId115" Type="http://schemas.openxmlformats.org/officeDocument/2006/relationships/hyperlink" Target="mailto:mikandr@hotmail.com" TargetMode="External"/><Relationship Id="rId131" Type="http://schemas.openxmlformats.org/officeDocument/2006/relationships/hyperlink" Target="mailto:moiseeva@inter-logistics.ru" TargetMode="External"/><Relationship Id="rId136" Type="http://schemas.openxmlformats.org/officeDocument/2006/relationships/hyperlink" Target="mailto:notary@mhs.ru" TargetMode="External"/><Relationship Id="rId157" Type="http://schemas.openxmlformats.org/officeDocument/2006/relationships/hyperlink" Target="mailto:aisurin@yandex.ru" TargetMode="External"/><Relationship Id="rId178" Type="http://schemas.openxmlformats.org/officeDocument/2006/relationships/hyperlink" Target="mailto:park1967@mail.ru" TargetMode="External"/><Relationship Id="rId61" Type="http://schemas.openxmlformats.org/officeDocument/2006/relationships/hyperlink" Target="mailto:elena-86@mail.ru" TargetMode="External"/><Relationship Id="rId82" Type="http://schemas.openxmlformats.org/officeDocument/2006/relationships/hyperlink" Target="mailto:marina.guister@gmail.com" TargetMode="External"/><Relationship Id="rId152" Type="http://schemas.openxmlformats.org/officeDocument/2006/relationships/hyperlink" Target="mailto:lendova@yandex.ru" TargetMode="External"/><Relationship Id="rId173" Type="http://schemas.openxmlformats.org/officeDocument/2006/relationships/hyperlink" Target="mailto:sersilkin@rambler.ru" TargetMode="External"/><Relationship Id="rId194" Type="http://schemas.openxmlformats.org/officeDocument/2006/relationships/hyperlink" Target="mailto:Yuliavps@gmail.com" TargetMode="External"/><Relationship Id="rId199" Type="http://schemas.openxmlformats.org/officeDocument/2006/relationships/hyperlink" Target="mailto:Ok.bogdanova@gmail.com" TargetMode="External"/><Relationship Id="rId203" Type="http://schemas.openxmlformats.org/officeDocument/2006/relationships/hyperlink" Target="mailto:alf2136502@gmail.com" TargetMode="External"/><Relationship Id="rId19" Type="http://schemas.openxmlformats.org/officeDocument/2006/relationships/hyperlink" Target="mailto:stewsha.l@gmail.com" TargetMode="External"/><Relationship Id="rId14" Type="http://schemas.openxmlformats.org/officeDocument/2006/relationships/hyperlink" Target="mailto:Asidorovskaya@mail.ru" TargetMode="External"/><Relationship Id="rId30" Type="http://schemas.openxmlformats.org/officeDocument/2006/relationships/hyperlink" Target="mailto:Maidurova_stasya@mail.ru" TargetMode="External"/><Relationship Id="rId35" Type="http://schemas.openxmlformats.org/officeDocument/2006/relationships/hyperlink" Target="mailto:Neve-alina@yandex.ru" TargetMode="External"/><Relationship Id="rId56" Type="http://schemas.openxmlformats.org/officeDocument/2006/relationships/hyperlink" Target="mailto:Griga21@rambler.ru" TargetMode="External"/><Relationship Id="rId77" Type="http://schemas.openxmlformats.org/officeDocument/2006/relationships/hyperlink" Target="mailto:marina.guister@gmail.com" TargetMode="External"/><Relationship Id="rId100" Type="http://schemas.openxmlformats.org/officeDocument/2006/relationships/hyperlink" Target="mailto:roafo@mail.ru" TargetMode="External"/><Relationship Id="rId105" Type="http://schemas.openxmlformats.org/officeDocument/2006/relationships/hyperlink" Target="mailto:stepanyan@sovfracht.ru" TargetMode="External"/><Relationship Id="rId126" Type="http://schemas.openxmlformats.org/officeDocument/2006/relationships/hyperlink" Target="mailto:gr_vlad@mail.ru" TargetMode="External"/><Relationship Id="rId147" Type="http://schemas.openxmlformats.org/officeDocument/2006/relationships/hyperlink" Target="mailto:Podtynnikov@sovfracht.ru" TargetMode="External"/><Relationship Id="rId168" Type="http://schemas.openxmlformats.org/officeDocument/2006/relationships/hyperlink" Target="mailto:Matsuk@sasco.ru" TargetMode="External"/><Relationship Id="rId8" Type="http://schemas.openxmlformats.org/officeDocument/2006/relationships/hyperlink" Target="mailto:khobotilova@mail.ru" TargetMode="External"/><Relationship Id="rId51" Type="http://schemas.openxmlformats.org/officeDocument/2006/relationships/hyperlink" Target="mailto:vkibanov@yandex.ru" TargetMode="External"/><Relationship Id="rId72" Type="http://schemas.openxmlformats.org/officeDocument/2006/relationships/hyperlink" Target="mailto:kristina.toroman@mail.ru" TargetMode="External"/><Relationship Id="rId93" Type="http://schemas.openxmlformats.org/officeDocument/2006/relationships/hyperlink" Target="mailto:chernika@yandex.ru" TargetMode="External"/><Relationship Id="rId98" Type="http://schemas.openxmlformats.org/officeDocument/2006/relationships/hyperlink" Target="mailto:kireeva@sovfracht.ru" TargetMode="External"/><Relationship Id="rId121" Type="http://schemas.openxmlformats.org/officeDocument/2006/relationships/hyperlink" Target="mailto:sovetnikova@sovfracht.ru" TargetMode="External"/><Relationship Id="rId142" Type="http://schemas.openxmlformats.org/officeDocument/2006/relationships/hyperlink" Target="mailto:kupfer@sovfracht.ru" TargetMode="External"/><Relationship Id="rId163" Type="http://schemas.openxmlformats.org/officeDocument/2006/relationships/hyperlink" Target="mailto:alexey.a.konkov@gmail.com" TargetMode="External"/><Relationship Id="rId184" Type="http://schemas.openxmlformats.org/officeDocument/2006/relationships/hyperlink" Target="mailto:jakksonn1@rambler.ru" TargetMode="External"/><Relationship Id="rId189" Type="http://schemas.openxmlformats.org/officeDocument/2006/relationships/hyperlink" Target="mailto:maria.boltalina@gmail.com" TargetMode="External"/><Relationship Id="rId3" Type="http://schemas.openxmlformats.org/officeDocument/2006/relationships/hyperlink" Target="mailto:lerazobnina@gmail.com" TargetMode="External"/><Relationship Id="rId25" Type="http://schemas.openxmlformats.org/officeDocument/2006/relationships/hyperlink" Target="mailto:Tanig0911@gmail.com" TargetMode="External"/><Relationship Id="rId46" Type="http://schemas.openxmlformats.org/officeDocument/2006/relationships/hyperlink" Target="mailto:Korsakova.ay@gmail.com" TargetMode="External"/><Relationship Id="rId67" Type="http://schemas.openxmlformats.org/officeDocument/2006/relationships/hyperlink" Target="mailto:Ar.sheff@yandex.ru" TargetMode="External"/><Relationship Id="rId116" Type="http://schemas.openxmlformats.org/officeDocument/2006/relationships/hyperlink" Target="mailto:Maratmarat19821122@gmail.com" TargetMode="External"/><Relationship Id="rId137" Type="http://schemas.openxmlformats.org/officeDocument/2006/relationships/hyperlink" Target="mailto:sya06@mail.ru" TargetMode="External"/><Relationship Id="rId158" Type="http://schemas.openxmlformats.org/officeDocument/2006/relationships/hyperlink" Target="mailto:rlb2002@mail.ru" TargetMode="External"/><Relationship Id="rId20" Type="http://schemas.openxmlformats.org/officeDocument/2006/relationships/hyperlink" Target="mailto:7201390@gmail.com" TargetMode="External"/><Relationship Id="rId41" Type="http://schemas.openxmlformats.org/officeDocument/2006/relationships/hyperlink" Target="mailto:chernavin84@mail.ru" TargetMode="External"/><Relationship Id="rId62" Type="http://schemas.openxmlformats.org/officeDocument/2006/relationships/hyperlink" Target="mailto:pushkina386@mail.ru" TargetMode="External"/><Relationship Id="rId83" Type="http://schemas.openxmlformats.org/officeDocument/2006/relationships/hyperlink" Target="mailto:Elizavetaolitvin@gmail.com" TargetMode="External"/><Relationship Id="rId88" Type="http://schemas.openxmlformats.org/officeDocument/2006/relationships/hyperlink" Target="mailto:Vip_8080@list.ru" TargetMode="External"/><Relationship Id="rId111" Type="http://schemas.openxmlformats.org/officeDocument/2006/relationships/hyperlink" Target="mailto:smas@mail.ru" TargetMode="External"/><Relationship Id="rId132" Type="http://schemas.openxmlformats.org/officeDocument/2006/relationships/hyperlink" Target="mailto:natalymir@yandex.ru" TargetMode="External"/><Relationship Id="rId153" Type="http://schemas.openxmlformats.org/officeDocument/2006/relationships/hyperlink" Target="mailto:nekta2006@yandex.ru" TargetMode="External"/><Relationship Id="rId174" Type="http://schemas.openxmlformats.org/officeDocument/2006/relationships/hyperlink" Target="mailto:k.n.s84@mail.ru" TargetMode="External"/><Relationship Id="rId179" Type="http://schemas.openxmlformats.org/officeDocument/2006/relationships/hyperlink" Target="mailto:marina.guister@gmail.com" TargetMode="External"/><Relationship Id="rId195" Type="http://schemas.openxmlformats.org/officeDocument/2006/relationships/hyperlink" Target="mailto:Astarikova@bk.ru" TargetMode="External"/><Relationship Id="rId190" Type="http://schemas.openxmlformats.org/officeDocument/2006/relationships/hyperlink" Target="mailto:PetinaIV@yandex.ru" TargetMode="External"/><Relationship Id="rId204" Type="http://schemas.openxmlformats.org/officeDocument/2006/relationships/printerSettings" Target="../printerSettings/printerSettings5.bin"/><Relationship Id="rId15" Type="http://schemas.openxmlformats.org/officeDocument/2006/relationships/hyperlink" Target="mailto:26maya@mail.ru" TargetMode="External"/><Relationship Id="rId36" Type="http://schemas.openxmlformats.org/officeDocument/2006/relationships/hyperlink" Target="mailto:iswan_ortc@mail.ru" TargetMode="External"/><Relationship Id="rId57" Type="http://schemas.openxmlformats.org/officeDocument/2006/relationships/hyperlink" Target="mailto:myrainbow@inbox.ru" TargetMode="External"/><Relationship Id="rId106" Type="http://schemas.openxmlformats.org/officeDocument/2006/relationships/hyperlink" Target="mailto:5053049@mail.ru" TargetMode="External"/><Relationship Id="rId127" Type="http://schemas.openxmlformats.org/officeDocument/2006/relationships/hyperlink" Target="mailto:zakharovie@railtranssystems.com" TargetMode="External"/><Relationship Id="rId10" Type="http://schemas.openxmlformats.org/officeDocument/2006/relationships/hyperlink" Target="mailto:e_bezrukova@rambler.ru" TargetMode="External"/><Relationship Id="rId31" Type="http://schemas.openxmlformats.org/officeDocument/2006/relationships/hyperlink" Target="mailto:Raznikovae@gmail.com" TargetMode="External"/><Relationship Id="rId52" Type="http://schemas.openxmlformats.org/officeDocument/2006/relationships/hyperlink" Target="mailto:Viacheslav.pakhomov@mail.ru" TargetMode="External"/><Relationship Id="rId73" Type="http://schemas.openxmlformats.org/officeDocument/2006/relationships/hyperlink" Target="mailto:Yulia-veiksar@yandex.ru" TargetMode="External"/><Relationship Id="rId78" Type="http://schemas.openxmlformats.org/officeDocument/2006/relationships/hyperlink" Target="mailto:Ivetta79@list.ru" TargetMode="External"/><Relationship Id="rId94" Type="http://schemas.openxmlformats.org/officeDocument/2006/relationships/hyperlink" Target="mailto:msshmelkova@gmail.com" TargetMode="External"/><Relationship Id="rId99" Type="http://schemas.openxmlformats.org/officeDocument/2006/relationships/hyperlink" Target="mailto:Elvafil@gmail.com" TargetMode="External"/><Relationship Id="rId101" Type="http://schemas.openxmlformats.org/officeDocument/2006/relationships/hyperlink" Target="mailto:Russiansand@yahoo.com" TargetMode="External"/><Relationship Id="rId122" Type="http://schemas.openxmlformats.org/officeDocument/2006/relationships/hyperlink" Target="mailto:dedov@sovfracht.ru" TargetMode="External"/><Relationship Id="rId143" Type="http://schemas.openxmlformats.org/officeDocument/2006/relationships/hyperlink" Target="mailto:79_spec@mail.ru" TargetMode="External"/><Relationship Id="rId148" Type="http://schemas.openxmlformats.org/officeDocument/2006/relationships/hyperlink" Target="mailto:minsiz@mail.ru" TargetMode="External"/><Relationship Id="rId164" Type="http://schemas.openxmlformats.org/officeDocument/2006/relationships/hyperlink" Target="mailto:m62@mail.ru" TargetMode="External"/><Relationship Id="rId169" Type="http://schemas.openxmlformats.org/officeDocument/2006/relationships/hyperlink" Target="mailto:grishankov@yandex.ru" TargetMode="External"/><Relationship Id="rId185" Type="http://schemas.openxmlformats.org/officeDocument/2006/relationships/hyperlink" Target="mailto:dkleshchevnikov@gmail.com" TargetMode="External"/><Relationship Id="rId4" Type="http://schemas.openxmlformats.org/officeDocument/2006/relationships/hyperlink" Target="mailto:caponchik@mail.ru" TargetMode="External"/><Relationship Id="rId9" Type="http://schemas.openxmlformats.org/officeDocument/2006/relationships/hyperlink" Target="mailto:nama67@mail.ru" TargetMode="External"/><Relationship Id="rId180" Type="http://schemas.openxmlformats.org/officeDocument/2006/relationships/hyperlink" Target="mailto:zaev@mail.ru" TargetMode="External"/><Relationship Id="rId26" Type="http://schemas.openxmlformats.org/officeDocument/2006/relationships/hyperlink" Target="mailto:tamun@mail.ru" TargetMode="External"/><Relationship Id="rId47" Type="http://schemas.openxmlformats.org/officeDocument/2006/relationships/hyperlink" Target="mailto:smas@mail.ru" TargetMode="External"/><Relationship Id="rId68" Type="http://schemas.openxmlformats.org/officeDocument/2006/relationships/hyperlink" Target="mailto:sacura1@list.ru" TargetMode="External"/><Relationship Id="rId89" Type="http://schemas.openxmlformats.org/officeDocument/2006/relationships/hyperlink" Target="mailto:khalturinav@gmail.com" TargetMode="External"/><Relationship Id="rId112" Type="http://schemas.openxmlformats.org/officeDocument/2006/relationships/hyperlink" Target="mailto:mikh-zhenya@mail.ru" TargetMode="External"/><Relationship Id="rId133" Type="http://schemas.openxmlformats.org/officeDocument/2006/relationships/hyperlink" Target="mailto:katya.rakhmanova.81@mail.ru" TargetMode="External"/><Relationship Id="rId154" Type="http://schemas.openxmlformats.org/officeDocument/2006/relationships/hyperlink" Target="mailto:nelliden80@mail.ru" TargetMode="External"/><Relationship Id="rId175" Type="http://schemas.openxmlformats.org/officeDocument/2006/relationships/hyperlink" Target="mailto:sma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workbookViewId="0">
      <pane xSplit="3" ySplit="9" topLeftCell="D10" activePane="bottomRight" state="frozen"/>
      <selection pane="topRight" activeCell="E1" sqref="E1"/>
      <selection pane="bottomLeft" activeCell="A10" sqref="A10"/>
      <selection pane="bottomRight" activeCell="A2" sqref="A2:C2"/>
    </sheetView>
  </sheetViews>
  <sheetFormatPr defaultRowHeight="14.25"/>
  <cols>
    <col min="1" max="1" width="21.28515625" style="77" customWidth="1"/>
    <col min="2" max="2" width="56.28515625" style="77" customWidth="1"/>
    <col min="3" max="3" width="105.42578125" style="77" customWidth="1"/>
    <col min="4" max="16384" width="9.140625" style="77"/>
  </cols>
  <sheetData>
    <row r="2" spans="1:3" ht="15">
      <c r="A2" s="97" t="s">
        <v>381</v>
      </c>
      <c r="B2" s="97"/>
      <c r="C2" s="97"/>
    </row>
    <row r="3" spans="1:3" ht="18.75">
      <c r="A3" s="35"/>
      <c r="B3" s="35"/>
      <c r="C3" s="35"/>
    </row>
    <row r="4" spans="1:3" ht="15">
      <c r="A4" s="98" t="s">
        <v>388</v>
      </c>
      <c r="B4" s="99"/>
      <c r="C4" s="78">
        <f>'Поступления ВТБ 24'!C4+'Поступления PayPal'!C4+'Поступления Mixplat'!C4+'Поступления Robokassa'!C4</f>
        <v>1386269.8399999982</v>
      </c>
    </row>
    <row r="5" spans="1:3">
      <c r="A5" s="79"/>
      <c r="B5" s="80"/>
      <c r="C5" s="81"/>
    </row>
    <row r="6" spans="1:3" ht="15">
      <c r="A6" s="82" t="s">
        <v>389</v>
      </c>
      <c r="B6" s="83"/>
      <c r="C6" s="78">
        <f>C8+C23</f>
        <v>2244506</v>
      </c>
    </row>
    <row r="7" spans="1:3" s="84" customFormat="1" ht="18.75">
      <c r="A7" s="100" t="s">
        <v>396</v>
      </c>
      <c r="B7" s="100"/>
      <c r="C7" s="100"/>
    </row>
    <row r="8" spans="1:3" ht="15">
      <c r="A8" s="85" t="s">
        <v>387</v>
      </c>
      <c r="B8" s="86"/>
      <c r="C8" s="78">
        <f>C9+C15+C16+C19+C21</f>
        <v>1499288</v>
      </c>
    </row>
    <row r="9" spans="1:3" ht="15" customHeight="1">
      <c r="A9" s="95" t="s">
        <v>385</v>
      </c>
      <c r="B9" s="96"/>
      <c r="C9" s="78">
        <f>SUM(A10:B14)</f>
        <v>789451</v>
      </c>
    </row>
    <row r="10" spans="1:3">
      <c r="A10" s="93">
        <v>29990</v>
      </c>
      <c r="B10" s="94"/>
      <c r="C10" s="65" t="s">
        <v>332</v>
      </c>
    </row>
    <row r="11" spans="1:3">
      <c r="A11" s="93">
        <v>35000</v>
      </c>
      <c r="B11" s="94"/>
      <c r="C11" s="65" t="s">
        <v>191</v>
      </c>
    </row>
    <row r="12" spans="1:3">
      <c r="A12" s="93">
        <v>137900</v>
      </c>
      <c r="B12" s="94"/>
      <c r="C12" s="65" t="s">
        <v>390</v>
      </c>
    </row>
    <row r="13" spans="1:3">
      <c r="A13" s="93">
        <v>207200</v>
      </c>
      <c r="B13" s="94"/>
      <c r="C13" s="65" t="s">
        <v>63</v>
      </c>
    </row>
    <row r="14" spans="1:3">
      <c r="A14" s="93">
        <v>379361</v>
      </c>
      <c r="B14" s="94"/>
      <c r="C14" s="87" t="s">
        <v>391</v>
      </c>
    </row>
    <row r="15" spans="1:3" ht="15">
      <c r="A15" s="95" t="s">
        <v>392</v>
      </c>
      <c r="B15" s="96"/>
      <c r="C15" s="78">
        <v>441000</v>
      </c>
    </row>
    <row r="16" spans="1:3" ht="15">
      <c r="A16" s="95" t="s">
        <v>397</v>
      </c>
      <c r="B16" s="96"/>
      <c r="C16" s="78">
        <f>SUM(A17:B18)</f>
        <v>244082</v>
      </c>
    </row>
    <row r="17" spans="1:3">
      <c r="A17" s="93">
        <v>48640</v>
      </c>
      <c r="B17" s="94"/>
      <c r="C17" s="87" t="s">
        <v>393</v>
      </c>
    </row>
    <row r="18" spans="1:3">
      <c r="A18" s="93">
        <v>195442</v>
      </c>
      <c r="B18" s="94"/>
      <c r="C18" s="88" t="s">
        <v>12</v>
      </c>
    </row>
    <row r="19" spans="1:3" ht="15">
      <c r="A19" s="95" t="s">
        <v>398</v>
      </c>
      <c r="B19" s="96"/>
      <c r="C19" s="78">
        <f>A20</f>
        <v>17940</v>
      </c>
    </row>
    <row r="20" spans="1:3">
      <c r="A20" s="93">
        <v>17940</v>
      </c>
      <c r="B20" s="94"/>
      <c r="C20" s="87" t="s">
        <v>394</v>
      </c>
    </row>
    <row r="21" spans="1:3" ht="15">
      <c r="A21" s="95" t="s">
        <v>395</v>
      </c>
      <c r="B21" s="96"/>
      <c r="C21" s="78">
        <v>6815</v>
      </c>
    </row>
    <row r="22" spans="1:3">
      <c r="A22" s="93"/>
      <c r="B22" s="94"/>
      <c r="C22" s="89"/>
    </row>
    <row r="23" spans="1:3" ht="15">
      <c r="A23" s="90" t="s">
        <v>386</v>
      </c>
      <c r="B23" s="86"/>
      <c r="C23" s="78">
        <f>SUM(A24:B29)</f>
        <v>745218</v>
      </c>
    </row>
    <row r="24" spans="1:3">
      <c r="A24" s="93">
        <v>403320</v>
      </c>
      <c r="B24" s="94"/>
      <c r="C24" s="91" t="s">
        <v>1</v>
      </c>
    </row>
    <row r="25" spans="1:3">
      <c r="A25" s="93">
        <v>159039</v>
      </c>
      <c r="B25" s="94"/>
      <c r="C25" s="91" t="s">
        <v>2</v>
      </c>
    </row>
    <row r="26" spans="1:3">
      <c r="A26" s="93">
        <v>156890</v>
      </c>
      <c r="B26" s="94"/>
      <c r="C26" s="87" t="s">
        <v>3</v>
      </c>
    </row>
    <row r="27" spans="1:3">
      <c r="A27" s="93">
        <v>11015</v>
      </c>
      <c r="B27" s="94"/>
      <c r="C27" s="87" t="s">
        <v>382</v>
      </c>
    </row>
    <row r="28" spans="1:3">
      <c r="A28" s="93">
        <v>6000</v>
      </c>
      <c r="B28" s="94"/>
      <c r="C28" s="91" t="s">
        <v>383</v>
      </c>
    </row>
    <row r="29" spans="1:3">
      <c r="A29" s="93">
        <v>8954</v>
      </c>
      <c r="B29" s="94"/>
      <c r="C29" s="92" t="s">
        <v>384</v>
      </c>
    </row>
  </sheetData>
  <sheetProtection password="E9F9" sheet="1" objects="1" scenarios="1" formatCells="0" formatColumns="0" formatRows="0" insertColumns="0" insertRows="0" insertHyperlinks="0" deleteColumns="0" deleteRows="0" sort="0" autoFilter="0" pivotTables="0"/>
  <mergeCells count="23">
    <mergeCell ref="A2:C2"/>
    <mergeCell ref="A4:B4"/>
    <mergeCell ref="A9:B9"/>
    <mergeCell ref="A10:B10"/>
    <mergeCell ref="A11:B11"/>
    <mergeCell ref="A7:C7"/>
    <mergeCell ref="A12:B12"/>
    <mergeCell ref="A13:B13"/>
    <mergeCell ref="A14:B14"/>
    <mergeCell ref="A15:B15"/>
    <mergeCell ref="A16:B16"/>
    <mergeCell ref="A17:B17"/>
    <mergeCell ref="A18:B18"/>
    <mergeCell ref="A19:B19"/>
    <mergeCell ref="A22:B22"/>
    <mergeCell ref="A24:B24"/>
    <mergeCell ref="A20:B20"/>
    <mergeCell ref="A21:B21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  <ignoredErrors>
    <ignoredError sqref="C8:C29 C4:C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369"/>
  <sheetViews>
    <sheetView workbookViewId="0">
      <pane xSplit="8" ySplit="16" topLeftCell="I17" activePane="bottomRight" state="frozen"/>
      <selection pane="topRight" activeCell="G1" sqref="G1"/>
      <selection pane="bottomLeft" activeCell="A8" sqref="A8"/>
      <selection pane="bottomRight" activeCell="A2" sqref="A2:H2"/>
    </sheetView>
  </sheetViews>
  <sheetFormatPr defaultColWidth="9.140625" defaultRowHeight="12.75"/>
  <cols>
    <col min="1" max="1" width="9.140625" style="34"/>
    <col min="2" max="2" width="11.85546875" style="39" customWidth="1"/>
    <col min="3" max="3" width="18.28515625" style="40" customWidth="1"/>
    <col min="4" max="4" width="18.85546875" style="40" bestFit="1" customWidth="1"/>
    <col min="5" max="5" width="22.140625" style="40" bestFit="1" customWidth="1"/>
    <col min="6" max="6" width="25.85546875" style="60" bestFit="1" customWidth="1"/>
    <col min="7" max="7" width="26.140625" style="41" customWidth="1"/>
    <col min="8" max="8" width="30.140625" style="50" customWidth="1"/>
    <col min="9" max="9" width="50" style="34" customWidth="1"/>
    <col min="10" max="16384" width="9.140625" style="34"/>
  </cols>
  <sheetData>
    <row r="2" spans="1:8" ht="15">
      <c r="A2" s="97" t="s">
        <v>163</v>
      </c>
      <c r="B2" s="97"/>
      <c r="C2" s="97"/>
      <c r="D2" s="97"/>
      <c r="E2" s="97"/>
      <c r="F2" s="97"/>
      <c r="G2" s="97"/>
      <c r="H2" s="97"/>
    </row>
    <row r="3" spans="1:8" ht="19.5" thickBot="1">
      <c r="A3" s="35"/>
      <c r="B3" s="35"/>
      <c r="C3" s="35"/>
      <c r="D3" s="35"/>
      <c r="E3" s="35"/>
      <c r="F3" s="35"/>
      <c r="G3" s="35"/>
      <c r="H3" s="35"/>
    </row>
    <row r="4" spans="1:8" ht="15.75" thickBot="1">
      <c r="B4" s="36" t="s">
        <v>4</v>
      </c>
      <c r="C4" s="37">
        <f>SUM(E7:E369)</f>
        <v>1311459.3899999983</v>
      </c>
      <c r="D4" s="61"/>
      <c r="E4" s="61"/>
      <c r="F4" s="51"/>
      <c r="G4" s="38"/>
      <c r="H4" s="52"/>
    </row>
    <row r="5" spans="1:8" ht="13.5" thickBot="1">
      <c r="B5" s="39" t="s">
        <v>5</v>
      </c>
      <c r="F5" s="53"/>
    </row>
    <row r="6" spans="1:8" s="42" customFormat="1" ht="21" customHeight="1" thickBot="1">
      <c r="B6" s="62" t="s">
        <v>6</v>
      </c>
      <c r="C6" s="54" t="s">
        <v>13</v>
      </c>
      <c r="D6" s="54" t="s">
        <v>11</v>
      </c>
      <c r="E6" s="54" t="s">
        <v>14</v>
      </c>
      <c r="F6" s="45" t="s">
        <v>0</v>
      </c>
      <c r="G6" s="46" t="s">
        <v>8</v>
      </c>
      <c r="H6" s="45" t="s">
        <v>9</v>
      </c>
    </row>
    <row r="7" spans="1:8">
      <c r="B7" s="47">
        <v>42744</v>
      </c>
      <c r="C7" s="48">
        <v>100</v>
      </c>
      <c r="D7" s="48">
        <f>C7-E7</f>
        <v>3.5</v>
      </c>
      <c r="E7" s="48">
        <v>96.5</v>
      </c>
      <c r="F7" s="49" t="s">
        <v>40</v>
      </c>
      <c r="G7" s="72" t="s">
        <v>41</v>
      </c>
      <c r="H7" s="63" t="s">
        <v>15</v>
      </c>
    </row>
    <row r="8" spans="1:8" ht="12.75" customHeight="1">
      <c r="B8" s="47">
        <v>42744</v>
      </c>
      <c r="C8" s="48">
        <v>100</v>
      </c>
      <c r="D8" s="48">
        <f t="shared" ref="D8:D33" si="0">C8-E8</f>
        <v>3</v>
      </c>
      <c r="E8" s="48">
        <v>97</v>
      </c>
      <c r="F8" s="49" t="s">
        <v>19</v>
      </c>
      <c r="G8" s="72" t="s">
        <v>42</v>
      </c>
      <c r="H8" s="63" t="s">
        <v>15</v>
      </c>
    </row>
    <row r="9" spans="1:8">
      <c r="B9" s="47">
        <v>42744</v>
      </c>
      <c r="C9" s="48">
        <v>100</v>
      </c>
      <c r="D9" s="48">
        <f t="shared" si="0"/>
        <v>3.5</v>
      </c>
      <c r="E9" s="48">
        <v>96.5</v>
      </c>
      <c r="F9" s="49" t="s">
        <v>19</v>
      </c>
      <c r="G9" s="72" t="s">
        <v>43</v>
      </c>
      <c r="H9" s="63" t="s">
        <v>15</v>
      </c>
    </row>
    <row r="10" spans="1:8" ht="12.75" customHeight="1">
      <c r="B10" s="47">
        <v>42744</v>
      </c>
      <c r="C10" s="48">
        <v>200</v>
      </c>
      <c r="D10" s="48">
        <f t="shared" si="0"/>
        <v>7</v>
      </c>
      <c r="E10" s="48">
        <v>193</v>
      </c>
      <c r="F10" s="49" t="s">
        <v>22</v>
      </c>
      <c r="G10" s="72" t="s">
        <v>44</v>
      </c>
      <c r="H10" s="63" t="s">
        <v>15</v>
      </c>
    </row>
    <row r="11" spans="1:8" ht="12.75" customHeight="1">
      <c r="B11" s="47">
        <v>42744</v>
      </c>
      <c r="C11" s="48">
        <v>300</v>
      </c>
      <c r="D11" s="48">
        <f t="shared" si="0"/>
        <v>10.5</v>
      </c>
      <c r="E11" s="48">
        <v>289.5</v>
      </c>
      <c r="F11" s="49" t="s">
        <v>22</v>
      </c>
      <c r="G11" s="72" t="s">
        <v>45</v>
      </c>
      <c r="H11" s="63" t="s">
        <v>15</v>
      </c>
    </row>
    <row r="12" spans="1:8" ht="38.25">
      <c r="B12" s="47">
        <v>42744</v>
      </c>
      <c r="C12" s="48">
        <v>300</v>
      </c>
      <c r="D12" s="48">
        <f t="shared" si="0"/>
        <v>10.5</v>
      </c>
      <c r="E12" s="48">
        <v>289.5</v>
      </c>
      <c r="F12" s="49" t="s">
        <v>17</v>
      </c>
      <c r="G12" s="72" t="s">
        <v>78</v>
      </c>
      <c r="H12" s="63" t="s">
        <v>15</v>
      </c>
    </row>
    <row r="13" spans="1:8">
      <c r="B13" s="47">
        <v>42744</v>
      </c>
      <c r="C13" s="48">
        <v>500</v>
      </c>
      <c r="D13" s="48">
        <f t="shared" si="0"/>
        <v>17.5</v>
      </c>
      <c r="E13" s="48">
        <v>482.5</v>
      </c>
      <c r="F13" s="49" t="s">
        <v>22</v>
      </c>
      <c r="G13" s="72" t="s">
        <v>46</v>
      </c>
      <c r="H13" s="63" t="s">
        <v>15</v>
      </c>
    </row>
    <row r="14" spans="1:8">
      <c r="B14" s="47">
        <v>42744</v>
      </c>
      <c r="C14" s="48">
        <v>500</v>
      </c>
      <c r="D14" s="48">
        <f t="shared" si="0"/>
        <v>17.5</v>
      </c>
      <c r="E14" s="48">
        <v>482.5</v>
      </c>
      <c r="F14" s="49" t="s">
        <v>19</v>
      </c>
      <c r="G14" s="72" t="s">
        <v>47</v>
      </c>
      <c r="H14" s="63" t="s">
        <v>15</v>
      </c>
    </row>
    <row r="15" spans="1:8" ht="38.25">
      <c r="B15" s="47">
        <v>42744</v>
      </c>
      <c r="C15" s="48">
        <v>500</v>
      </c>
      <c r="D15" s="48">
        <f t="shared" si="0"/>
        <v>17.5</v>
      </c>
      <c r="E15" s="48">
        <v>482.5</v>
      </c>
      <c r="F15" s="49" t="s">
        <v>17</v>
      </c>
      <c r="G15" s="72" t="s">
        <v>77</v>
      </c>
      <c r="H15" s="63" t="s">
        <v>15</v>
      </c>
    </row>
    <row r="16" spans="1:8">
      <c r="B16" s="47">
        <v>42744</v>
      </c>
      <c r="C16" s="48">
        <v>1000</v>
      </c>
      <c r="D16" s="48">
        <f t="shared" si="0"/>
        <v>35</v>
      </c>
      <c r="E16" s="48">
        <v>965</v>
      </c>
      <c r="F16" s="49" t="s">
        <v>22</v>
      </c>
      <c r="G16" s="72" t="s">
        <v>48</v>
      </c>
      <c r="H16" s="63" t="s">
        <v>15</v>
      </c>
    </row>
    <row r="17" spans="2:8">
      <c r="B17" s="47">
        <v>42744</v>
      </c>
      <c r="C17" s="48">
        <v>1000</v>
      </c>
      <c r="D17" s="48">
        <f t="shared" si="0"/>
        <v>35</v>
      </c>
      <c r="E17" s="48">
        <v>965</v>
      </c>
      <c r="F17" s="49" t="s">
        <v>19</v>
      </c>
      <c r="G17" s="72" t="s">
        <v>49</v>
      </c>
      <c r="H17" s="63" t="s">
        <v>15</v>
      </c>
    </row>
    <row r="18" spans="2:8">
      <c r="B18" s="47">
        <v>42744</v>
      </c>
      <c r="C18" s="48">
        <v>1000</v>
      </c>
      <c r="D18" s="48">
        <f t="shared" si="0"/>
        <v>35</v>
      </c>
      <c r="E18" s="48">
        <v>965</v>
      </c>
      <c r="F18" s="49" t="s">
        <v>22</v>
      </c>
      <c r="G18" s="72" t="s">
        <v>50</v>
      </c>
      <c r="H18" s="63" t="s">
        <v>15</v>
      </c>
    </row>
    <row r="19" spans="2:8">
      <c r="B19" s="47">
        <v>42744</v>
      </c>
      <c r="C19" s="48">
        <v>1000</v>
      </c>
      <c r="D19" s="48">
        <f t="shared" si="0"/>
        <v>35</v>
      </c>
      <c r="E19" s="48">
        <v>965</v>
      </c>
      <c r="F19" s="49" t="s">
        <v>39</v>
      </c>
      <c r="G19" s="72" t="s">
        <v>51</v>
      </c>
      <c r="H19" s="63" t="s">
        <v>15</v>
      </c>
    </row>
    <row r="20" spans="2:8">
      <c r="B20" s="47">
        <v>42744</v>
      </c>
      <c r="C20" s="48">
        <v>1000</v>
      </c>
      <c r="D20" s="48">
        <f t="shared" si="0"/>
        <v>35</v>
      </c>
      <c r="E20" s="48">
        <v>965</v>
      </c>
      <c r="F20" s="49" t="s">
        <v>22</v>
      </c>
      <c r="G20" s="72" t="s">
        <v>52</v>
      </c>
      <c r="H20" s="63" t="s">
        <v>15</v>
      </c>
    </row>
    <row r="21" spans="2:8">
      <c r="B21" s="47">
        <v>42744</v>
      </c>
      <c r="C21" s="48">
        <v>1000</v>
      </c>
      <c r="D21" s="48">
        <f t="shared" si="0"/>
        <v>35</v>
      </c>
      <c r="E21" s="48">
        <v>965</v>
      </c>
      <c r="F21" s="49" t="s">
        <v>19</v>
      </c>
      <c r="G21" s="72" t="s">
        <v>53</v>
      </c>
      <c r="H21" s="63" t="s">
        <v>15</v>
      </c>
    </row>
    <row r="22" spans="2:8" ht="38.25">
      <c r="B22" s="47">
        <v>42744</v>
      </c>
      <c r="C22" s="48">
        <v>1000</v>
      </c>
      <c r="D22" s="48">
        <f t="shared" si="0"/>
        <v>30</v>
      </c>
      <c r="E22" s="48">
        <v>970</v>
      </c>
      <c r="F22" s="49" t="s">
        <v>17</v>
      </c>
      <c r="G22" s="72" t="s">
        <v>54</v>
      </c>
      <c r="H22" s="63" t="s">
        <v>15</v>
      </c>
    </row>
    <row r="23" spans="2:8">
      <c r="B23" s="47">
        <v>42744</v>
      </c>
      <c r="C23" s="48">
        <v>1000</v>
      </c>
      <c r="D23" s="48">
        <f t="shared" si="0"/>
        <v>35</v>
      </c>
      <c r="E23" s="48">
        <v>965</v>
      </c>
      <c r="F23" s="49" t="s">
        <v>22</v>
      </c>
      <c r="G23" s="72" t="s">
        <v>55</v>
      </c>
      <c r="H23" s="63" t="s">
        <v>15</v>
      </c>
    </row>
    <row r="24" spans="2:8">
      <c r="B24" s="47">
        <v>42744</v>
      </c>
      <c r="C24" s="48">
        <v>1000</v>
      </c>
      <c r="D24" s="48">
        <f t="shared" si="0"/>
        <v>35</v>
      </c>
      <c r="E24" s="48">
        <v>965</v>
      </c>
      <c r="F24" s="49" t="s">
        <v>19</v>
      </c>
      <c r="G24" s="72" t="s">
        <v>56</v>
      </c>
      <c r="H24" s="63" t="s">
        <v>15</v>
      </c>
    </row>
    <row r="25" spans="2:8">
      <c r="B25" s="47">
        <v>42744</v>
      </c>
      <c r="C25" s="48">
        <v>1000</v>
      </c>
      <c r="D25" s="48">
        <f t="shared" si="0"/>
        <v>35</v>
      </c>
      <c r="E25" s="48">
        <v>965</v>
      </c>
      <c r="F25" s="49" t="s">
        <v>22</v>
      </c>
      <c r="G25" s="72" t="s">
        <v>57</v>
      </c>
      <c r="H25" s="63" t="s">
        <v>15</v>
      </c>
    </row>
    <row r="26" spans="2:8">
      <c r="B26" s="47">
        <v>42744</v>
      </c>
      <c r="C26" s="48">
        <v>1000</v>
      </c>
      <c r="D26" s="48">
        <f t="shared" si="0"/>
        <v>35</v>
      </c>
      <c r="E26" s="48">
        <v>965</v>
      </c>
      <c r="F26" s="49" t="s">
        <v>22</v>
      </c>
      <c r="G26" s="72" t="s">
        <v>58</v>
      </c>
      <c r="H26" s="63" t="s">
        <v>15</v>
      </c>
    </row>
    <row r="27" spans="2:8">
      <c r="B27" s="47">
        <v>42744</v>
      </c>
      <c r="C27" s="48">
        <v>1000</v>
      </c>
      <c r="D27" s="48">
        <f t="shared" si="0"/>
        <v>35</v>
      </c>
      <c r="E27" s="48">
        <v>965</v>
      </c>
      <c r="F27" s="49" t="s">
        <v>22</v>
      </c>
      <c r="G27" s="72" t="s">
        <v>59</v>
      </c>
      <c r="H27" s="63" t="s">
        <v>15</v>
      </c>
    </row>
    <row r="28" spans="2:8">
      <c r="B28" s="47">
        <v>42744</v>
      </c>
      <c r="C28" s="48">
        <v>1000</v>
      </c>
      <c r="D28" s="48">
        <f t="shared" si="0"/>
        <v>35</v>
      </c>
      <c r="E28" s="48">
        <v>965</v>
      </c>
      <c r="F28" s="49" t="s">
        <v>22</v>
      </c>
      <c r="G28" s="72" t="s">
        <v>60</v>
      </c>
      <c r="H28" s="63" t="s">
        <v>15</v>
      </c>
    </row>
    <row r="29" spans="2:8">
      <c r="B29" s="47">
        <v>42744</v>
      </c>
      <c r="C29" s="48">
        <v>1000</v>
      </c>
      <c r="D29" s="48">
        <f t="shared" si="0"/>
        <v>35</v>
      </c>
      <c r="E29" s="48">
        <v>965</v>
      </c>
      <c r="F29" s="49" t="s">
        <v>22</v>
      </c>
      <c r="G29" s="72" t="s">
        <v>60</v>
      </c>
      <c r="H29" s="63" t="s">
        <v>15</v>
      </c>
    </row>
    <row r="30" spans="2:8">
      <c r="B30" s="47">
        <v>42744</v>
      </c>
      <c r="C30" s="48">
        <v>2500</v>
      </c>
      <c r="D30" s="48">
        <f t="shared" si="0"/>
        <v>87.5</v>
      </c>
      <c r="E30" s="48">
        <v>2412.5</v>
      </c>
      <c r="F30" s="49" t="s">
        <v>22</v>
      </c>
      <c r="G30" s="72" t="s">
        <v>61</v>
      </c>
      <c r="H30" s="63" t="s">
        <v>15</v>
      </c>
    </row>
    <row r="31" spans="2:8">
      <c r="B31" s="47">
        <v>42744</v>
      </c>
      <c r="C31" s="64">
        <v>15000</v>
      </c>
      <c r="D31" s="64">
        <v>0</v>
      </c>
      <c r="E31" s="64">
        <v>15000</v>
      </c>
      <c r="F31" s="65" t="s">
        <v>22</v>
      </c>
      <c r="G31" s="73"/>
      <c r="H31" s="63" t="s">
        <v>23</v>
      </c>
    </row>
    <row r="32" spans="2:8">
      <c r="B32" s="47">
        <v>42744</v>
      </c>
      <c r="C32" s="48">
        <v>50000</v>
      </c>
      <c r="D32" s="48">
        <f t="shared" si="0"/>
        <v>1750</v>
      </c>
      <c r="E32" s="48">
        <v>48250</v>
      </c>
      <c r="F32" s="49" t="s">
        <v>19</v>
      </c>
      <c r="G32" s="72" t="s">
        <v>62</v>
      </c>
      <c r="H32" s="63" t="s">
        <v>15</v>
      </c>
    </row>
    <row r="33" spans="2:8">
      <c r="B33" s="47">
        <v>42744</v>
      </c>
      <c r="C33" s="48">
        <v>100000</v>
      </c>
      <c r="D33" s="48">
        <f t="shared" si="0"/>
        <v>3500</v>
      </c>
      <c r="E33" s="48">
        <v>96500</v>
      </c>
      <c r="F33" s="49" t="s">
        <v>63</v>
      </c>
      <c r="G33" s="72" t="s">
        <v>62</v>
      </c>
      <c r="H33" s="63" t="s">
        <v>15</v>
      </c>
    </row>
    <row r="34" spans="2:8">
      <c r="B34" s="47">
        <v>42746</v>
      </c>
      <c r="C34" s="48">
        <v>100</v>
      </c>
      <c r="D34" s="48">
        <f>C34-E34</f>
        <v>3.5</v>
      </c>
      <c r="E34" s="48">
        <v>96.5</v>
      </c>
      <c r="F34" s="49" t="s">
        <v>19</v>
      </c>
      <c r="G34" s="72" t="s">
        <v>64</v>
      </c>
      <c r="H34" s="63" t="s">
        <v>15</v>
      </c>
    </row>
    <row r="35" spans="2:8">
      <c r="B35" s="47">
        <v>42746</v>
      </c>
      <c r="C35" s="48">
        <v>200</v>
      </c>
      <c r="D35" s="48">
        <f>C35-E35</f>
        <v>7</v>
      </c>
      <c r="E35" s="48">
        <v>193</v>
      </c>
      <c r="F35" s="49" t="s">
        <v>63</v>
      </c>
      <c r="G35" s="72" t="s">
        <v>65</v>
      </c>
      <c r="H35" s="63" t="s">
        <v>15</v>
      </c>
    </row>
    <row r="36" spans="2:8">
      <c r="B36" s="47">
        <v>42746</v>
      </c>
      <c r="C36" s="48">
        <v>1000</v>
      </c>
      <c r="D36" s="48">
        <f t="shared" ref="D36" si="1">C36-E36</f>
        <v>35</v>
      </c>
      <c r="E36" s="48">
        <v>965</v>
      </c>
      <c r="F36" s="49" t="s">
        <v>22</v>
      </c>
      <c r="G36" s="72" t="s">
        <v>65</v>
      </c>
      <c r="H36" s="63" t="s">
        <v>15</v>
      </c>
    </row>
    <row r="37" spans="2:8" ht="38.25">
      <c r="B37" s="47">
        <v>42747</v>
      </c>
      <c r="C37" s="48">
        <v>1000</v>
      </c>
      <c r="D37" s="48">
        <f t="shared" ref="D37" si="2">C37-E37</f>
        <v>35</v>
      </c>
      <c r="E37" s="48">
        <v>965</v>
      </c>
      <c r="F37" s="49" t="s">
        <v>17</v>
      </c>
      <c r="G37" s="72" t="s">
        <v>66</v>
      </c>
      <c r="H37" s="63" t="s">
        <v>15</v>
      </c>
    </row>
    <row r="38" spans="2:8">
      <c r="B38" s="47">
        <v>42748</v>
      </c>
      <c r="C38" s="48">
        <v>1000</v>
      </c>
      <c r="D38" s="48">
        <f t="shared" ref="D38" si="3">C38-E38</f>
        <v>35</v>
      </c>
      <c r="E38" s="48">
        <v>965</v>
      </c>
      <c r="F38" s="49" t="s">
        <v>22</v>
      </c>
      <c r="G38" s="72" t="s">
        <v>67</v>
      </c>
      <c r="H38" s="63" t="s">
        <v>15</v>
      </c>
    </row>
    <row r="39" spans="2:8">
      <c r="B39" s="47">
        <v>42751</v>
      </c>
      <c r="C39" s="48">
        <v>100</v>
      </c>
      <c r="D39" s="48">
        <f>C39-E39</f>
        <v>3.5</v>
      </c>
      <c r="E39" s="48">
        <v>96.5</v>
      </c>
      <c r="F39" s="49" t="s">
        <v>63</v>
      </c>
      <c r="G39" s="72" t="s">
        <v>68</v>
      </c>
      <c r="H39" s="63" t="s">
        <v>15</v>
      </c>
    </row>
    <row r="40" spans="2:8" ht="38.25">
      <c r="B40" s="47">
        <v>42751</v>
      </c>
      <c r="C40" s="48">
        <v>100</v>
      </c>
      <c r="D40" s="48">
        <f>C40-E40</f>
        <v>3.5</v>
      </c>
      <c r="E40" s="48">
        <v>96.5</v>
      </c>
      <c r="F40" s="49" t="s">
        <v>17</v>
      </c>
      <c r="G40" s="72" t="s">
        <v>68</v>
      </c>
      <c r="H40" s="63" t="s">
        <v>15</v>
      </c>
    </row>
    <row r="41" spans="2:8">
      <c r="B41" s="47">
        <v>42751</v>
      </c>
      <c r="C41" s="48">
        <v>500</v>
      </c>
      <c r="D41" s="48">
        <f t="shared" ref="D41" si="4">C41-E41</f>
        <v>17.5</v>
      </c>
      <c r="E41" s="48">
        <v>482.5</v>
      </c>
      <c r="F41" s="49" t="s">
        <v>22</v>
      </c>
      <c r="G41" s="72" t="s">
        <v>69</v>
      </c>
      <c r="H41" s="63" t="s">
        <v>15</v>
      </c>
    </row>
    <row r="42" spans="2:8" ht="38.25">
      <c r="B42" s="47">
        <v>42751</v>
      </c>
      <c r="C42" s="48">
        <v>500</v>
      </c>
      <c r="D42" s="48">
        <f t="shared" ref="D42:D43" si="5">C42-E42</f>
        <v>17.5</v>
      </c>
      <c r="E42" s="48">
        <v>482.5</v>
      </c>
      <c r="F42" s="49" t="s">
        <v>17</v>
      </c>
      <c r="G42" s="72" t="s">
        <v>70</v>
      </c>
      <c r="H42" s="63" t="s">
        <v>15</v>
      </c>
    </row>
    <row r="43" spans="2:8" ht="38.25">
      <c r="B43" s="47">
        <v>42751</v>
      </c>
      <c r="C43" s="48">
        <v>500</v>
      </c>
      <c r="D43" s="48">
        <f t="shared" si="5"/>
        <v>17.5</v>
      </c>
      <c r="E43" s="48">
        <v>482.5</v>
      </c>
      <c r="F43" s="49" t="s">
        <v>17</v>
      </c>
      <c r="G43" s="72" t="s">
        <v>71</v>
      </c>
      <c r="H43" s="63" t="s">
        <v>15</v>
      </c>
    </row>
    <row r="44" spans="2:8" ht="38.25">
      <c r="B44" s="47">
        <v>42751</v>
      </c>
      <c r="C44" s="48">
        <v>500</v>
      </c>
      <c r="D44" s="48">
        <f t="shared" ref="D44:D45" si="6">C44-E44</f>
        <v>17.5</v>
      </c>
      <c r="E44" s="48">
        <v>482.5</v>
      </c>
      <c r="F44" s="49" t="s">
        <v>17</v>
      </c>
      <c r="G44" s="72" t="s">
        <v>72</v>
      </c>
      <c r="H44" s="63" t="s">
        <v>15</v>
      </c>
    </row>
    <row r="45" spans="2:8" ht="38.25">
      <c r="B45" s="47">
        <v>42751</v>
      </c>
      <c r="C45" s="48">
        <v>500</v>
      </c>
      <c r="D45" s="48">
        <f t="shared" si="6"/>
        <v>14</v>
      </c>
      <c r="E45" s="48">
        <v>486</v>
      </c>
      <c r="F45" s="49" t="s">
        <v>17</v>
      </c>
      <c r="G45" s="72" t="s">
        <v>72</v>
      </c>
      <c r="H45" s="63" t="s">
        <v>15</v>
      </c>
    </row>
    <row r="46" spans="2:8">
      <c r="B46" s="47">
        <v>42751</v>
      </c>
      <c r="C46" s="48">
        <v>1000</v>
      </c>
      <c r="D46" s="48">
        <f t="shared" ref="D46" si="7">C46-E46</f>
        <v>35</v>
      </c>
      <c r="E46" s="48">
        <v>965</v>
      </c>
      <c r="F46" s="49" t="s">
        <v>22</v>
      </c>
      <c r="G46" s="72" t="s">
        <v>73</v>
      </c>
      <c r="H46" s="63" t="s">
        <v>15</v>
      </c>
    </row>
    <row r="47" spans="2:8">
      <c r="B47" s="47">
        <v>42751</v>
      </c>
      <c r="C47" s="48">
        <v>1000</v>
      </c>
      <c r="D47" s="48">
        <f t="shared" ref="D47" si="8">C47-E47</f>
        <v>35</v>
      </c>
      <c r="E47" s="48">
        <v>965</v>
      </c>
      <c r="F47" s="49" t="s">
        <v>22</v>
      </c>
      <c r="G47" s="72" t="s">
        <v>74</v>
      </c>
      <c r="H47" s="63" t="s">
        <v>15</v>
      </c>
    </row>
    <row r="48" spans="2:8" ht="38.25">
      <c r="B48" s="47">
        <v>42751</v>
      </c>
      <c r="C48" s="48">
        <v>7000</v>
      </c>
      <c r="D48" s="48">
        <f t="shared" ref="D48:D49" si="9">C48-E48</f>
        <v>245</v>
      </c>
      <c r="E48" s="48">
        <v>6755</v>
      </c>
      <c r="F48" s="49" t="s">
        <v>17</v>
      </c>
      <c r="G48" s="72" t="s">
        <v>75</v>
      </c>
      <c r="H48" s="63" t="s">
        <v>15</v>
      </c>
    </row>
    <row r="49" spans="2:8" ht="38.25">
      <c r="B49" s="47">
        <v>42752</v>
      </c>
      <c r="C49" s="48">
        <v>1000</v>
      </c>
      <c r="D49" s="48">
        <f t="shared" si="9"/>
        <v>35</v>
      </c>
      <c r="E49" s="48">
        <v>965</v>
      </c>
      <c r="F49" s="49" t="s">
        <v>17</v>
      </c>
      <c r="G49" s="72" t="s">
        <v>76</v>
      </c>
      <c r="H49" s="63" t="s">
        <v>15</v>
      </c>
    </row>
    <row r="50" spans="2:8" ht="38.25">
      <c r="B50" s="47">
        <v>42752</v>
      </c>
      <c r="C50" s="48">
        <v>1000</v>
      </c>
      <c r="D50" s="48">
        <f t="shared" ref="D50:D52" si="10">C50-E50</f>
        <v>35</v>
      </c>
      <c r="E50" s="48">
        <v>965</v>
      </c>
      <c r="F50" s="49" t="s">
        <v>17</v>
      </c>
      <c r="G50" s="72" t="s">
        <v>76</v>
      </c>
      <c r="H50" s="63" t="s">
        <v>15</v>
      </c>
    </row>
    <row r="51" spans="2:8">
      <c r="B51" s="47">
        <v>42753</v>
      </c>
      <c r="C51" s="48">
        <v>300</v>
      </c>
      <c r="D51" s="48">
        <f t="shared" si="10"/>
        <v>10.5</v>
      </c>
      <c r="E51" s="48">
        <v>289.5</v>
      </c>
      <c r="F51" s="49" t="s">
        <v>22</v>
      </c>
      <c r="G51" s="72" t="s">
        <v>79</v>
      </c>
      <c r="H51" s="63" t="s">
        <v>15</v>
      </c>
    </row>
    <row r="52" spans="2:8">
      <c r="B52" s="47">
        <v>42754</v>
      </c>
      <c r="C52" s="48">
        <v>100</v>
      </c>
      <c r="D52" s="48">
        <f t="shared" si="10"/>
        <v>3</v>
      </c>
      <c r="E52" s="48">
        <v>97</v>
      </c>
      <c r="F52" s="49" t="s">
        <v>22</v>
      </c>
      <c r="G52" s="72" t="s">
        <v>80</v>
      </c>
      <c r="H52" s="63" t="s">
        <v>15</v>
      </c>
    </row>
    <row r="53" spans="2:8">
      <c r="B53" s="47">
        <v>42754</v>
      </c>
      <c r="C53" s="48">
        <v>4500</v>
      </c>
      <c r="D53" s="48">
        <f t="shared" ref="D53" si="11">C53-E53</f>
        <v>157.5</v>
      </c>
      <c r="E53" s="48">
        <v>4342.5</v>
      </c>
      <c r="F53" s="49" t="s">
        <v>82</v>
      </c>
      <c r="G53" s="72" t="s">
        <v>81</v>
      </c>
      <c r="H53" s="63" t="s">
        <v>15</v>
      </c>
    </row>
    <row r="54" spans="2:8" ht="38.25">
      <c r="B54" s="66">
        <v>42755</v>
      </c>
      <c r="C54" s="64">
        <v>2000</v>
      </c>
      <c r="D54" s="64">
        <v>0</v>
      </c>
      <c r="E54" s="64">
        <v>2000</v>
      </c>
      <c r="F54" s="65" t="s">
        <v>17</v>
      </c>
      <c r="G54" s="74" t="s">
        <v>84</v>
      </c>
      <c r="H54" s="63" t="s">
        <v>83</v>
      </c>
    </row>
    <row r="55" spans="2:8" ht="38.25">
      <c r="B55" s="47">
        <v>42758</v>
      </c>
      <c r="C55" s="48">
        <v>600</v>
      </c>
      <c r="D55" s="48">
        <f t="shared" ref="D55" si="12">C55-E55</f>
        <v>21</v>
      </c>
      <c r="E55" s="48">
        <v>579</v>
      </c>
      <c r="F55" s="49" t="s">
        <v>17</v>
      </c>
      <c r="G55" s="72" t="s">
        <v>86</v>
      </c>
      <c r="H55" s="63" t="s">
        <v>15</v>
      </c>
    </row>
    <row r="56" spans="2:8" ht="38.25">
      <c r="B56" s="47">
        <v>42758</v>
      </c>
      <c r="C56" s="48">
        <v>1000</v>
      </c>
      <c r="D56" s="48">
        <f t="shared" ref="D56" si="13">C56-E56</f>
        <v>35</v>
      </c>
      <c r="E56" s="48">
        <v>965</v>
      </c>
      <c r="F56" s="49" t="s">
        <v>17</v>
      </c>
      <c r="G56" s="72" t="s">
        <v>87</v>
      </c>
      <c r="H56" s="63" t="s">
        <v>15</v>
      </c>
    </row>
    <row r="57" spans="2:8" ht="38.25">
      <c r="B57" s="47">
        <v>42758</v>
      </c>
      <c r="C57" s="48">
        <v>2000</v>
      </c>
      <c r="D57" s="48">
        <f t="shared" ref="D57" si="14">C57-E57</f>
        <v>70</v>
      </c>
      <c r="E57" s="48">
        <v>1930</v>
      </c>
      <c r="F57" s="49" t="s">
        <v>17</v>
      </c>
      <c r="G57" s="72" t="s">
        <v>85</v>
      </c>
      <c r="H57" s="63" t="s">
        <v>15</v>
      </c>
    </row>
    <row r="58" spans="2:8" ht="38.25">
      <c r="B58" s="47">
        <v>42758</v>
      </c>
      <c r="C58" s="48">
        <v>2000</v>
      </c>
      <c r="D58" s="48">
        <f t="shared" ref="D58:D59" si="15">C58-E58</f>
        <v>56</v>
      </c>
      <c r="E58" s="48">
        <v>1944</v>
      </c>
      <c r="F58" s="49" t="s">
        <v>17</v>
      </c>
      <c r="G58" s="72" t="s">
        <v>85</v>
      </c>
      <c r="H58" s="63" t="s">
        <v>15</v>
      </c>
    </row>
    <row r="59" spans="2:8">
      <c r="B59" s="47">
        <v>42759</v>
      </c>
      <c r="C59" s="48">
        <v>1000</v>
      </c>
      <c r="D59" s="48">
        <f t="shared" si="15"/>
        <v>35</v>
      </c>
      <c r="E59" s="48">
        <v>965</v>
      </c>
      <c r="F59" s="49" t="s">
        <v>22</v>
      </c>
      <c r="G59" s="72" t="s">
        <v>88</v>
      </c>
      <c r="H59" s="63" t="s">
        <v>15</v>
      </c>
    </row>
    <row r="60" spans="2:8" ht="38.25">
      <c r="B60" s="47">
        <v>42759</v>
      </c>
      <c r="C60" s="48">
        <v>1000</v>
      </c>
      <c r="D60" s="48">
        <f t="shared" ref="D60" si="16">C60-E60</f>
        <v>35</v>
      </c>
      <c r="E60" s="48">
        <v>965</v>
      </c>
      <c r="F60" s="49" t="s">
        <v>17</v>
      </c>
      <c r="G60" s="72" t="s">
        <v>89</v>
      </c>
      <c r="H60" s="63" t="s">
        <v>15</v>
      </c>
    </row>
    <row r="61" spans="2:8" ht="38.25">
      <c r="B61" s="47">
        <v>42759</v>
      </c>
      <c r="C61" s="48">
        <v>10000</v>
      </c>
      <c r="D61" s="48">
        <f t="shared" ref="D61:D67" si="17">C61-E61</f>
        <v>350</v>
      </c>
      <c r="E61" s="48">
        <v>9650</v>
      </c>
      <c r="F61" s="49" t="s">
        <v>17</v>
      </c>
      <c r="G61" s="72" t="s">
        <v>90</v>
      </c>
      <c r="H61" s="63" t="s">
        <v>15</v>
      </c>
    </row>
    <row r="62" spans="2:8">
      <c r="B62" s="47">
        <v>42761</v>
      </c>
      <c r="C62" s="48">
        <v>100</v>
      </c>
      <c r="D62" s="48">
        <f t="shared" si="17"/>
        <v>3.5</v>
      </c>
      <c r="E62" s="48">
        <v>96.5</v>
      </c>
      <c r="F62" s="49" t="s">
        <v>12</v>
      </c>
      <c r="G62" s="72" t="s">
        <v>91</v>
      </c>
      <c r="H62" s="63" t="s">
        <v>15</v>
      </c>
    </row>
    <row r="63" spans="2:8">
      <c r="B63" s="47">
        <v>42761</v>
      </c>
      <c r="C63" s="48">
        <v>1000</v>
      </c>
      <c r="D63" s="48">
        <f t="shared" si="17"/>
        <v>35</v>
      </c>
      <c r="E63" s="48">
        <v>965</v>
      </c>
      <c r="F63" s="49" t="s">
        <v>12</v>
      </c>
      <c r="G63" s="72" t="s">
        <v>92</v>
      </c>
      <c r="H63" s="63" t="s">
        <v>15</v>
      </c>
    </row>
    <row r="64" spans="2:8">
      <c r="B64" s="47">
        <v>42761</v>
      </c>
      <c r="C64" s="48">
        <v>1000</v>
      </c>
      <c r="D64" s="48">
        <f t="shared" si="17"/>
        <v>35</v>
      </c>
      <c r="E64" s="48">
        <v>965</v>
      </c>
      <c r="F64" s="49" t="s">
        <v>12</v>
      </c>
      <c r="G64" s="72" t="s">
        <v>93</v>
      </c>
      <c r="H64" s="63" t="s">
        <v>15</v>
      </c>
    </row>
    <row r="65" spans="2:8">
      <c r="B65" s="47">
        <v>42761</v>
      </c>
      <c r="C65" s="48">
        <v>1000</v>
      </c>
      <c r="D65" s="48">
        <f t="shared" si="17"/>
        <v>35</v>
      </c>
      <c r="E65" s="48">
        <v>965</v>
      </c>
      <c r="F65" s="49" t="s">
        <v>12</v>
      </c>
      <c r="G65" s="72" t="s">
        <v>93</v>
      </c>
      <c r="H65" s="63" t="s">
        <v>15</v>
      </c>
    </row>
    <row r="66" spans="2:8">
      <c r="B66" s="47">
        <v>42761</v>
      </c>
      <c r="C66" s="48">
        <v>1000</v>
      </c>
      <c r="D66" s="48">
        <f t="shared" si="17"/>
        <v>35</v>
      </c>
      <c r="E66" s="48">
        <v>965</v>
      </c>
      <c r="F66" s="49" t="s">
        <v>12</v>
      </c>
      <c r="G66" s="72" t="s">
        <v>93</v>
      </c>
      <c r="H66" s="63" t="s">
        <v>15</v>
      </c>
    </row>
    <row r="67" spans="2:8">
      <c r="B67" s="47">
        <v>42761</v>
      </c>
      <c r="C67" s="48">
        <v>1000</v>
      </c>
      <c r="D67" s="48">
        <f t="shared" si="17"/>
        <v>35</v>
      </c>
      <c r="E67" s="48">
        <v>965</v>
      </c>
      <c r="F67" s="49" t="s">
        <v>12</v>
      </c>
      <c r="G67" s="72" t="s">
        <v>94</v>
      </c>
      <c r="H67" s="63" t="s">
        <v>15</v>
      </c>
    </row>
    <row r="68" spans="2:8">
      <c r="B68" s="47">
        <v>42761</v>
      </c>
      <c r="C68" s="48">
        <v>5000</v>
      </c>
      <c r="D68" s="48">
        <f t="shared" ref="D68:D69" si="18">C68-E68</f>
        <v>175</v>
      </c>
      <c r="E68" s="48">
        <v>4825</v>
      </c>
      <c r="F68" s="49" t="s">
        <v>12</v>
      </c>
      <c r="G68" s="72" t="s">
        <v>95</v>
      </c>
      <c r="H68" s="63" t="s">
        <v>15</v>
      </c>
    </row>
    <row r="69" spans="2:8">
      <c r="B69" s="47">
        <v>42762</v>
      </c>
      <c r="C69" s="48">
        <v>100</v>
      </c>
      <c r="D69" s="48">
        <f t="shared" si="18"/>
        <v>3.5</v>
      </c>
      <c r="E69" s="48">
        <v>96.5</v>
      </c>
      <c r="F69" s="49" t="s">
        <v>12</v>
      </c>
      <c r="G69" s="72" t="s">
        <v>96</v>
      </c>
      <c r="H69" s="63" t="s">
        <v>15</v>
      </c>
    </row>
    <row r="70" spans="2:8">
      <c r="B70" s="47">
        <v>42762</v>
      </c>
      <c r="C70" s="48">
        <v>100</v>
      </c>
      <c r="D70" s="48">
        <f t="shared" ref="D70" si="19">C70-E70</f>
        <v>3.5</v>
      </c>
      <c r="E70" s="48">
        <v>96.5</v>
      </c>
      <c r="F70" s="49" t="s">
        <v>12</v>
      </c>
      <c r="G70" s="72" t="s">
        <v>97</v>
      </c>
      <c r="H70" s="63" t="s">
        <v>15</v>
      </c>
    </row>
    <row r="71" spans="2:8">
      <c r="B71" s="47">
        <v>42762</v>
      </c>
      <c r="C71" s="48">
        <v>300</v>
      </c>
      <c r="D71" s="48">
        <f t="shared" ref="D71" si="20">C71-E71</f>
        <v>10.5</v>
      </c>
      <c r="E71" s="48">
        <v>289.5</v>
      </c>
      <c r="F71" s="49" t="s">
        <v>12</v>
      </c>
      <c r="G71" s="72" t="s">
        <v>98</v>
      </c>
      <c r="H71" s="63" t="s">
        <v>15</v>
      </c>
    </row>
    <row r="72" spans="2:8">
      <c r="B72" s="47">
        <v>42762</v>
      </c>
      <c r="C72" s="48">
        <v>500</v>
      </c>
      <c r="D72" s="48">
        <f t="shared" ref="D72" si="21">C72-E72</f>
        <v>17.5</v>
      </c>
      <c r="E72" s="48">
        <v>482.5</v>
      </c>
      <c r="F72" s="49" t="s">
        <v>12</v>
      </c>
      <c r="G72" s="72" t="s">
        <v>96</v>
      </c>
      <c r="H72" s="63" t="s">
        <v>15</v>
      </c>
    </row>
    <row r="73" spans="2:8">
      <c r="B73" s="47">
        <v>42762</v>
      </c>
      <c r="C73" s="48">
        <v>500</v>
      </c>
      <c r="D73" s="48">
        <f t="shared" ref="D73" si="22">C73-E73</f>
        <v>17.5</v>
      </c>
      <c r="E73" s="48">
        <v>482.5</v>
      </c>
      <c r="F73" s="49" t="s">
        <v>12</v>
      </c>
      <c r="G73" s="72" t="s">
        <v>99</v>
      </c>
      <c r="H73" s="63" t="s">
        <v>15</v>
      </c>
    </row>
    <row r="74" spans="2:8">
      <c r="B74" s="47">
        <v>42762</v>
      </c>
      <c r="C74" s="48">
        <v>1000</v>
      </c>
      <c r="D74" s="48">
        <f t="shared" ref="D74" si="23">C74-E74</f>
        <v>35</v>
      </c>
      <c r="E74" s="48">
        <v>965</v>
      </c>
      <c r="F74" s="49" t="s">
        <v>12</v>
      </c>
      <c r="G74" s="72" t="s">
        <v>100</v>
      </c>
      <c r="H74" s="63" t="s">
        <v>15</v>
      </c>
    </row>
    <row r="75" spans="2:8">
      <c r="B75" s="47">
        <v>42762</v>
      </c>
      <c r="C75" s="48">
        <v>1000</v>
      </c>
      <c r="D75" s="48">
        <f t="shared" ref="D75:D79" si="24">C75-E75</f>
        <v>35</v>
      </c>
      <c r="E75" s="48">
        <v>965</v>
      </c>
      <c r="F75" s="49" t="s">
        <v>12</v>
      </c>
      <c r="G75" s="72" t="s">
        <v>101</v>
      </c>
      <c r="H75" s="63" t="s">
        <v>15</v>
      </c>
    </row>
    <row r="76" spans="2:8">
      <c r="B76" s="47">
        <v>42762</v>
      </c>
      <c r="C76" s="48">
        <v>1000</v>
      </c>
      <c r="D76" s="48">
        <f t="shared" si="24"/>
        <v>35</v>
      </c>
      <c r="E76" s="48">
        <v>965</v>
      </c>
      <c r="F76" s="49" t="s">
        <v>12</v>
      </c>
      <c r="G76" s="72" t="s">
        <v>102</v>
      </c>
      <c r="H76" s="63" t="s">
        <v>15</v>
      </c>
    </row>
    <row r="77" spans="2:8">
      <c r="B77" s="47">
        <v>42762</v>
      </c>
      <c r="C77" s="48">
        <v>1000</v>
      </c>
      <c r="D77" s="48">
        <f t="shared" si="24"/>
        <v>35</v>
      </c>
      <c r="E77" s="48">
        <v>965</v>
      </c>
      <c r="F77" s="49" t="s">
        <v>12</v>
      </c>
      <c r="G77" s="72" t="s">
        <v>102</v>
      </c>
      <c r="H77" s="63" t="s">
        <v>15</v>
      </c>
    </row>
    <row r="78" spans="2:8">
      <c r="B78" s="47">
        <v>42762</v>
      </c>
      <c r="C78" s="48">
        <v>1000</v>
      </c>
      <c r="D78" s="48">
        <f t="shared" si="24"/>
        <v>35</v>
      </c>
      <c r="E78" s="48">
        <v>965</v>
      </c>
      <c r="F78" s="49" t="s">
        <v>12</v>
      </c>
      <c r="G78" s="72" t="s">
        <v>103</v>
      </c>
      <c r="H78" s="63" t="s">
        <v>15</v>
      </c>
    </row>
    <row r="79" spans="2:8" ht="38.25">
      <c r="B79" s="47">
        <v>42762</v>
      </c>
      <c r="C79" s="48">
        <v>1000</v>
      </c>
      <c r="D79" s="48">
        <f t="shared" si="24"/>
        <v>35</v>
      </c>
      <c r="E79" s="48">
        <v>965</v>
      </c>
      <c r="F79" s="49" t="s">
        <v>17</v>
      </c>
      <c r="G79" s="72" t="s">
        <v>104</v>
      </c>
      <c r="H79" s="63" t="s">
        <v>15</v>
      </c>
    </row>
    <row r="80" spans="2:8">
      <c r="B80" s="47">
        <v>42762</v>
      </c>
      <c r="C80" s="48">
        <v>1268</v>
      </c>
      <c r="D80" s="48">
        <f t="shared" ref="D80:D81" si="25">C80-E80</f>
        <v>44.380000000000109</v>
      </c>
      <c r="E80" s="48">
        <v>1223.6199999999999</v>
      </c>
      <c r="F80" s="49" t="s">
        <v>22</v>
      </c>
      <c r="G80" s="72" t="s">
        <v>105</v>
      </c>
      <c r="H80" s="63" t="s">
        <v>15</v>
      </c>
    </row>
    <row r="81" spans="2:8">
      <c r="B81" s="47">
        <v>42765</v>
      </c>
      <c r="C81" s="48">
        <v>100</v>
      </c>
      <c r="D81" s="48">
        <f t="shared" si="25"/>
        <v>2.7999999999999972</v>
      </c>
      <c r="E81" s="48">
        <v>97.2</v>
      </c>
      <c r="F81" s="49" t="s">
        <v>12</v>
      </c>
      <c r="G81" s="72" t="s">
        <v>106</v>
      </c>
      <c r="H81" s="63" t="s">
        <v>15</v>
      </c>
    </row>
    <row r="82" spans="2:8">
      <c r="B82" s="47">
        <v>42765</v>
      </c>
      <c r="C82" s="48">
        <v>100</v>
      </c>
      <c r="D82" s="48">
        <f t="shared" ref="D82:D83" si="26">C82-E82</f>
        <v>2.7999999999999972</v>
      </c>
      <c r="E82" s="48">
        <v>97.2</v>
      </c>
      <c r="F82" s="49" t="s">
        <v>12</v>
      </c>
      <c r="G82" s="72" t="s">
        <v>107</v>
      </c>
      <c r="H82" s="63" t="s">
        <v>15</v>
      </c>
    </row>
    <row r="83" spans="2:8">
      <c r="B83" s="47">
        <v>42765</v>
      </c>
      <c r="C83" s="48">
        <v>100</v>
      </c>
      <c r="D83" s="48">
        <f t="shared" si="26"/>
        <v>2.7999999999999972</v>
      </c>
      <c r="E83" s="48">
        <v>97.2</v>
      </c>
      <c r="F83" s="49" t="s">
        <v>12</v>
      </c>
      <c r="G83" s="72" t="s">
        <v>108</v>
      </c>
      <c r="H83" s="63" t="s">
        <v>15</v>
      </c>
    </row>
    <row r="84" spans="2:8">
      <c r="B84" s="47">
        <v>42765</v>
      </c>
      <c r="C84" s="48">
        <v>150</v>
      </c>
      <c r="D84" s="48">
        <f t="shared" ref="D84" si="27">C84-E84</f>
        <v>33.25</v>
      </c>
      <c r="E84" s="48">
        <v>116.75</v>
      </c>
      <c r="F84" s="49" t="s">
        <v>12</v>
      </c>
      <c r="G84" s="72" t="s">
        <v>42</v>
      </c>
      <c r="H84" s="63" t="s">
        <v>15</v>
      </c>
    </row>
    <row r="85" spans="2:8">
      <c r="B85" s="47">
        <v>42765</v>
      </c>
      <c r="C85" s="48">
        <v>500</v>
      </c>
      <c r="D85" s="48">
        <f t="shared" ref="D85" si="28">C85-E85</f>
        <v>14</v>
      </c>
      <c r="E85" s="48">
        <v>486</v>
      </c>
      <c r="F85" s="49" t="s">
        <v>12</v>
      </c>
      <c r="G85" s="72" t="s">
        <v>109</v>
      </c>
      <c r="H85" s="63" t="s">
        <v>15</v>
      </c>
    </row>
    <row r="86" spans="2:8">
      <c r="B86" s="47">
        <v>42765</v>
      </c>
      <c r="C86" s="48">
        <v>500</v>
      </c>
      <c r="D86" s="48">
        <f t="shared" ref="D86:D87" si="29">C86-E86</f>
        <v>14</v>
      </c>
      <c r="E86" s="48">
        <v>486</v>
      </c>
      <c r="F86" s="49" t="s">
        <v>12</v>
      </c>
      <c r="G86" s="72" t="s">
        <v>110</v>
      </c>
      <c r="H86" s="63" t="s">
        <v>15</v>
      </c>
    </row>
    <row r="87" spans="2:8">
      <c r="B87" s="47">
        <v>42765</v>
      </c>
      <c r="C87" s="48">
        <v>500</v>
      </c>
      <c r="D87" s="48">
        <f t="shared" si="29"/>
        <v>14</v>
      </c>
      <c r="E87" s="48">
        <v>486</v>
      </c>
      <c r="F87" s="49" t="s">
        <v>12</v>
      </c>
      <c r="G87" s="72" t="s">
        <v>111</v>
      </c>
      <c r="H87" s="63" t="s">
        <v>15</v>
      </c>
    </row>
    <row r="88" spans="2:8">
      <c r="B88" s="47">
        <v>42765</v>
      </c>
      <c r="C88" s="48">
        <v>600</v>
      </c>
      <c r="D88" s="48">
        <f t="shared" ref="D88" si="30">C88-E88</f>
        <v>16.799999999999955</v>
      </c>
      <c r="E88" s="48">
        <v>583.20000000000005</v>
      </c>
      <c r="F88" s="49" t="s">
        <v>82</v>
      </c>
      <c r="G88" s="72" t="s">
        <v>86</v>
      </c>
      <c r="H88" s="63" t="s">
        <v>15</v>
      </c>
    </row>
    <row r="89" spans="2:8">
      <c r="B89" s="47">
        <v>42765</v>
      </c>
      <c r="C89" s="48">
        <v>1000</v>
      </c>
      <c r="D89" s="48">
        <f t="shared" ref="D89" si="31">C89-E89</f>
        <v>35</v>
      </c>
      <c r="E89" s="48">
        <v>965</v>
      </c>
      <c r="F89" s="49" t="s">
        <v>12</v>
      </c>
      <c r="G89" s="72" t="s">
        <v>112</v>
      </c>
      <c r="H89" s="63" t="s">
        <v>15</v>
      </c>
    </row>
    <row r="90" spans="2:8">
      <c r="B90" s="47">
        <v>42765</v>
      </c>
      <c r="C90" s="48">
        <v>1000</v>
      </c>
      <c r="D90" s="48">
        <f t="shared" ref="D90" si="32">C90-E90</f>
        <v>28</v>
      </c>
      <c r="E90" s="48">
        <v>972</v>
      </c>
      <c r="F90" s="49" t="s">
        <v>12</v>
      </c>
      <c r="G90" s="72" t="s">
        <v>113</v>
      </c>
      <c r="H90" s="63" t="s">
        <v>15</v>
      </c>
    </row>
    <row r="91" spans="2:8" ht="38.25">
      <c r="B91" s="47">
        <v>42765</v>
      </c>
      <c r="C91" s="48">
        <v>1000</v>
      </c>
      <c r="D91" s="48">
        <f t="shared" ref="D91" si="33">C91-E91</f>
        <v>28</v>
      </c>
      <c r="E91" s="48">
        <v>972</v>
      </c>
      <c r="F91" s="49" t="s">
        <v>17</v>
      </c>
      <c r="G91" s="72" t="s">
        <v>114</v>
      </c>
      <c r="H91" s="63" t="s">
        <v>15</v>
      </c>
    </row>
    <row r="92" spans="2:8">
      <c r="B92" s="47">
        <v>42765</v>
      </c>
      <c r="C92" s="48">
        <v>2000</v>
      </c>
      <c r="D92" s="48">
        <f t="shared" ref="D92" si="34">C92-E92</f>
        <v>56</v>
      </c>
      <c r="E92" s="48">
        <v>1944</v>
      </c>
      <c r="F92" s="49" t="s">
        <v>12</v>
      </c>
      <c r="G92" s="72" t="s">
        <v>115</v>
      </c>
      <c r="H92" s="63" t="s">
        <v>15</v>
      </c>
    </row>
    <row r="93" spans="2:8" ht="38.25">
      <c r="B93" s="47">
        <v>42765</v>
      </c>
      <c r="C93" s="48">
        <v>2000</v>
      </c>
      <c r="D93" s="48">
        <f t="shared" ref="D93" si="35">C93-E93</f>
        <v>56</v>
      </c>
      <c r="E93" s="48">
        <v>1944</v>
      </c>
      <c r="F93" s="49" t="s">
        <v>17</v>
      </c>
      <c r="G93" s="72" t="s">
        <v>115</v>
      </c>
      <c r="H93" s="63" t="s">
        <v>15</v>
      </c>
    </row>
    <row r="94" spans="2:8">
      <c r="B94" s="47">
        <v>42765</v>
      </c>
      <c r="C94" s="48">
        <v>3000</v>
      </c>
      <c r="D94" s="48">
        <f t="shared" ref="D94" si="36">C94-E94</f>
        <v>84</v>
      </c>
      <c r="E94" s="48">
        <v>2916</v>
      </c>
      <c r="F94" s="49" t="s">
        <v>12</v>
      </c>
      <c r="G94" s="72" t="s">
        <v>116</v>
      </c>
      <c r="H94" s="63" t="s">
        <v>15</v>
      </c>
    </row>
    <row r="95" spans="2:8">
      <c r="B95" s="47">
        <v>42765</v>
      </c>
      <c r="C95" s="48">
        <v>5000</v>
      </c>
      <c r="D95" s="48">
        <f t="shared" ref="D95" si="37">C95-E95</f>
        <v>175</v>
      </c>
      <c r="E95" s="48">
        <v>4825</v>
      </c>
      <c r="F95" s="49" t="s">
        <v>12</v>
      </c>
      <c r="G95" s="72" t="s">
        <v>117</v>
      </c>
      <c r="H95" s="63" t="s">
        <v>15</v>
      </c>
    </row>
    <row r="96" spans="2:8">
      <c r="B96" s="47">
        <v>42765</v>
      </c>
      <c r="C96" s="48">
        <v>5000</v>
      </c>
      <c r="D96" s="48">
        <f t="shared" ref="D96:D98" si="38">C96-E96</f>
        <v>140</v>
      </c>
      <c r="E96" s="48">
        <v>4860</v>
      </c>
      <c r="F96" s="49" t="s">
        <v>12</v>
      </c>
      <c r="G96" s="72" t="s">
        <v>118</v>
      </c>
      <c r="H96" s="63" t="s">
        <v>15</v>
      </c>
    </row>
    <row r="97" spans="2:8" ht="38.25">
      <c r="B97" s="47">
        <v>42766</v>
      </c>
      <c r="C97" s="48">
        <v>290</v>
      </c>
      <c r="D97" s="48">
        <f t="shared" si="38"/>
        <v>8.1200000000000045</v>
      </c>
      <c r="E97" s="48">
        <v>281.88</v>
      </c>
      <c r="F97" s="49" t="s">
        <v>17</v>
      </c>
      <c r="G97" s="72" t="s">
        <v>119</v>
      </c>
      <c r="H97" s="63" t="s">
        <v>15</v>
      </c>
    </row>
    <row r="98" spans="2:8">
      <c r="B98" s="47">
        <v>42766</v>
      </c>
      <c r="C98" s="48">
        <v>500</v>
      </c>
      <c r="D98" s="48">
        <f t="shared" si="38"/>
        <v>14</v>
      </c>
      <c r="E98" s="48">
        <v>486</v>
      </c>
      <c r="F98" s="49" t="s">
        <v>12</v>
      </c>
      <c r="G98" s="72" t="s">
        <v>120</v>
      </c>
      <c r="H98" s="63" t="s">
        <v>15</v>
      </c>
    </row>
    <row r="99" spans="2:8">
      <c r="B99" s="47">
        <v>42766</v>
      </c>
      <c r="C99" s="48">
        <v>500</v>
      </c>
      <c r="D99" s="48">
        <f t="shared" ref="D99:D100" si="39">C99-E99</f>
        <v>14</v>
      </c>
      <c r="E99" s="48">
        <v>486</v>
      </c>
      <c r="F99" s="49" t="s">
        <v>12</v>
      </c>
      <c r="G99" s="72" t="s">
        <v>121</v>
      </c>
      <c r="H99" s="63" t="s">
        <v>15</v>
      </c>
    </row>
    <row r="100" spans="2:8">
      <c r="B100" s="47">
        <v>42766</v>
      </c>
      <c r="C100" s="48">
        <v>500</v>
      </c>
      <c r="D100" s="48">
        <f t="shared" si="39"/>
        <v>14</v>
      </c>
      <c r="E100" s="48">
        <v>486</v>
      </c>
      <c r="F100" s="49" t="s">
        <v>12</v>
      </c>
      <c r="G100" s="72" t="s">
        <v>122</v>
      </c>
      <c r="H100" s="63" t="s">
        <v>15</v>
      </c>
    </row>
    <row r="101" spans="2:8">
      <c r="B101" s="47">
        <v>42766</v>
      </c>
      <c r="C101" s="48">
        <v>800</v>
      </c>
      <c r="D101" s="48">
        <f t="shared" ref="D101" si="40">C101-E101</f>
        <v>22.399999999999977</v>
      </c>
      <c r="E101" s="48">
        <v>777.6</v>
      </c>
      <c r="F101" s="49" t="s">
        <v>12</v>
      </c>
      <c r="G101" s="72" t="s">
        <v>123</v>
      </c>
      <c r="H101" s="63" t="s">
        <v>15</v>
      </c>
    </row>
    <row r="102" spans="2:8" ht="38.25">
      <c r="B102" s="47">
        <v>42766</v>
      </c>
      <c r="C102" s="48">
        <v>1000</v>
      </c>
      <c r="D102" s="48">
        <f t="shared" ref="D102" si="41">C102-E102</f>
        <v>28</v>
      </c>
      <c r="E102" s="48">
        <v>972</v>
      </c>
      <c r="F102" s="49" t="s">
        <v>17</v>
      </c>
      <c r="G102" s="72" t="s">
        <v>124</v>
      </c>
      <c r="H102" s="63" t="s">
        <v>15</v>
      </c>
    </row>
    <row r="103" spans="2:8">
      <c r="B103" s="47">
        <v>42766</v>
      </c>
      <c r="C103" s="48">
        <v>1000</v>
      </c>
      <c r="D103" s="48">
        <f t="shared" ref="D103:D104" si="42">C103-E103</f>
        <v>28</v>
      </c>
      <c r="E103" s="48">
        <v>972</v>
      </c>
      <c r="F103" s="49" t="s">
        <v>12</v>
      </c>
      <c r="G103" s="72" t="s">
        <v>125</v>
      </c>
      <c r="H103" s="63" t="s">
        <v>15</v>
      </c>
    </row>
    <row r="104" spans="2:8">
      <c r="B104" s="47">
        <v>42766</v>
      </c>
      <c r="C104" s="48">
        <v>1000</v>
      </c>
      <c r="D104" s="48">
        <f t="shared" si="42"/>
        <v>28</v>
      </c>
      <c r="E104" s="48">
        <v>972</v>
      </c>
      <c r="F104" s="49" t="s">
        <v>12</v>
      </c>
      <c r="G104" s="72" t="s">
        <v>126</v>
      </c>
      <c r="H104" s="63" t="s">
        <v>15</v>
      </c>
    </row>
    <row r="105" spans="2:8">
      <c r="B105" s="47">
        <v>42766</v>
      </c>
      <c r="C105" s="48">
        <v>5000</v>
      </c>
      <c r="D105" s="48">
        <f t="shared" ref="D105" si="43">C105-E105</f>
        <v>140</v>
      </c>
      <c r="E105" s="48">
        <v>4860</v>
      </c>
      <c r="F105" s="49" t="s">
        <v>12</v>
      </c>
      <c r="G105" s="72" t="s">
        <v>127</v>
      </c>
      <c r="H105" s="63" t="s">
        <v>15</v>
      </c>
    </row>
    <row r="106" spans="2:8" ht="38.25">
      <c r="B106" s="47">
        <v>42767</v>
      </c>
      <c r="C106" s="48">
        <v>150</v>
      </c>
      <c r="D106" s="48">
        <f>C106-E106</f>
        <v>4.2000000000000171</v>
      </c>
      <c r="E106" s="48">
        <f>C106*0.972</f>
        <v>145.79999999999998</v>
      </c>
      <c r="F106" s="49" t="s">
        <v>17</v>
      </c>
      <c r="G106" s="76" t="s">
        <v>164</v>
      </c>
      <c r="H106" s="75" t="s">
        <v>15</v>
      </c>
    </row>
    <row r="107" spans="2:8">
      <c r="B107" s="66">
        <v>42767</v>
      </c>
      <c r="C107" s="64">
        <v>300</v>
      </c>
      <c r="D107" s="64">
        <f t="shared" ref="D107:D115" si="44">C107-E107</f>
        <v>8.4000000000000341</v>
      </c>
      <c r="E107" s="64">
        <f t="shared" ref="E107:E113" si="45">C107*0.972</f>
        <v>291.59999999999997</v>
      </c>
      <c r="F107" s="65" t="s">
        <v>12</v>
      </c>
      <c r="G107" s="73" t="s">
        <v>165</v>
      </c>
      <c r="H107" s="63" t="s">
        <v>15</v>
      </c>
    </row>
    <row r="108" spans="2:8">
      <c r="B108" s="66">
        <v>42767</v>
      </c>
      <c r="C108" s="64">
        <v>500</v>
      </c>
      <c r="D108" s="64">
        <f t="shared" si="44"/>
        <v>14</v>
      </c>
      <c r="E108" s="64">
        <f t="shared" si="45"/>
        <v>486</v>
      </c>
      <c r="F108" s="65" t="s">
        <v>12</v>
      </c>
      <c r="G108" s="73" t="s">
        <v>166</v>
      </c>
      <c r="H108" s="63" t="s">
        <v>15</v>
      </c>
    </row>
    <row r="109" spans="2:8">
      <c r="B109" s="66">
        <v>42767</v>
      </c>
      <c r="C109" s="64">
        <v>500</v>
      </c>
      <c r="D109" s="64">
        <f t="shared" si="44"/>
        <v>14</v>
      </c>
      <c r="E109" s="64">
        <f t="shared" si="45"/>
        <v>486</v>
      </c>
      <c r="F109" s="65" t="s">
        <v>12</v>
      </c>
      <c r="G109" s="73" t="s">
        <v>167</v>
      </c>
      <c r="H109" s="63" t="s">
        <v>15</v>
      </c>
    </row>
    <row r="110" spans="2:8">
      <c r="B110" s="66">
        <v>42767</v>
      </c>
      <c r="C110" s="64">
        <v>1000</v>
      </c>
      <c r="D110" s="64">
        <f t="shared" si="44"/>
        <v>28</v>
      </c>
      <c r="E110" s="64">
        <f t="shared" si="45"/>
        <v>972</v>
      </c>
      <c r="F110" s="65" t="s">
        <v>12</v>
      </c>
      <c r="G110" s="73" t="s">
        <v>168</v>
      </c>
      <c r="H110" s="63" t="s">
        <v>15</v>
      </c>
    </row>
    <row r="111" spans="2:8" ht="38.25">
      <c r="B111" s="66">
        <v>42767</v>
      </c>
      <c r="C111" s="64">
        <v>1000</v>
      </c>
      <c r="D111" s="64">
        <f t="shared" si="44"/>
        <v>28</v>
      </c>
      <c r="E111" s="64">
        <f t="shared" si="45"/>
        <v>972</v>
      </c>
      <c r="F111" s="65" t="s">
        <v>17</v>
      </c>
      <c r="G111" s="73" t="s">
        <v>169</v>
      </c>
      <c r="H111" s="63" t="s">
        <v>15</v>
      </c>
    </row>
    <row r="112" spans="2:8" ht="38.25">
      <c r="B112" s="66">
        <v>42767</v>
      </c>
      <c r="C112" s="64">
        <v>1000</v>
      </c>
      <c r="D112" s="64">
        <f t="shared" si="44"/>
        <v>28</v>
      </c>
      <c r="E112" s="64">
        <f t="shared" si="45"/>
        <v>972</v>
      </c>
      <c r="F112" s="65" t="s">
        <v>17</v>
      </c>
      <c r="G112" s="73" t="s">
        <v>170</v>
      </c>
      <c r="H112" s="63" t="s">
        <v>15</v>
      </c>
    </row>
    <row r="113" spans="2:8" ht="38.25">
      <c r="B113" s="66">
        <v>42767</v>
      </c>
      <c r="C113" s="64">
        <v>1000</v>
      </c>
      <c r="D113" s="64">
        <f t="shared" si="44"/>
        <v>28</v>
      </c>
      <c r="E113" s="64">
        <f t="shared" si="45"/>
        <v>972</v>
      </c>
      <c r="F113" s="65" t="s">
        <v>17</v>
      </c>
      <c r="G113" s="73" t="s">
        <v>171</v>
      </c>
      <c r="H113" s="63" t="s">
        <v>15</v>
      </c>
    </row>
    <row r="114" spans="2:8" ht="25.5">
      <c r="B114" s="66">
        <v>42767</v>
      </c>
      <c r="C114" s="64">
        <v>5000</v>
      </c>
      <c r="D114" s="64">
        <v>0</v>
      </c>
      <c r="E114" s="64">
        <f>C114-D114</f>
        <v>5000</v>
      </c>
      <c r="F114" s="65" t="s">
        <v>12</v>
      </c>
      <c r="G114" s="63" t="s">
        <v>172</v>
      </c>
      <c r="H114" s="63" t="s">
        <v>83</v>
      </c>
    </row>
    <row r="115" spans="2:8" ht="38.25">
      <c r="B115" s="66">
        <v>42767</v>
      </c>
      <c r="C115" s="64">
        <v>10000</v>
      </c>
      <c r="D115" s="64">
        <f t="shared" si="44"/>
        <v>280</v>
      </c>
      <c r="E115" s="64">
        <f t="shared" ref="E115" si="46">C115*0.972</f>
        <v>9720</v>
      </c>
      <c r="F115" s="65" t="s">
        <v>17</v>
      </c>
      <c r="G115" s="73" t="s">
        <v>173</v>
      </c>
      <c r="H115" s="63" t="s">
        <v>15</v>
      </c>
    </row>
    <row r="116" spans="2:8" ht="38.25">
      <c r="B116" s="66">
        <v>42767</v>
      </c>
      <c r="C116" s="64">
        <v>20000</v>
      </c>
      <c r="D116" s="64">
        <v>0</v>
      </c>
      <c r="E116" s="64">
        <f>C116-D116</f>
        <v>20000</v>
      </c>
      <c r="F116" s="65" t="s">
        <v>17</v>
      </c>
      <c r="G116" s="63" t="s">
        <v>174</v>
      </c>
      <c r="H116" s="63" t="s">
        <v>83</v>
      </c>
    </row>
    <row r="117" spans="2:8" ht="38.25">
      <c r="B117" s="66">
        <v>42768</v>
      </c>
      <c r="C117" s="64">
        <v>200</v>
      </c>
      <c r="D117" s="64">
        <f>C117-E117</f>
        <v>5.5999999999999943</v>
      </c>
      <c r="E117" s="64">
        <v>194.4</v>
      </c>
      <c r="F117" s="65" t="s">
        <v>17</v>
      </c>
      <c r="G117" s="73" t="s">
        <v>175</v>
      </c>
      <c r="H117" s="63" t="s">
        <v>15</v>
      </c>
    </row>
    <row r="118" spans="2:8">
      <c r="B118" s="66">
        <v>42768</v>
      </c>
      <c r="C118" s="64">
        <v>300</v>
      </c>
      <c r="D118" s="64">
        <f>C118-E118</f>
        <v>8.3999999999999773</v>
      </c>
      <c r="E118" s="64">
        <v>291.60000000000002</v>
      </c>
      <c r="F118" s="65" t="s">
        <v>12</v>
      </c>
      <c r="G118" s="73" t="s">
        <v>176</v>
      </c>
      <c r="H118" s="63" t="s">
        <v>15</v>
      </c>
    </row>
    <row r="119" spans="2:8" ht="38.25">
      <c r="B119" s="66">
        <v>42768</v>
      </c>
      <c r="C119" s="64">
        <v>300</v>
      </c>
      <c r="D119" s="64">
        <f t="shared" ref="D119:D123" si="47">C119-E119</f>
        <v>8.3999999999999773</v>
      </c>
      <c r="E119" s="64">
        <v>291.60000000000002</v>
      </c>
      <c r="F119" s="65" t="s">
        <v>17</v>
      </c>
      <c r="G119" s="73" t="s">
        <v>177</v>
      </c>
      <c r="H119" s="63" t="s">
        <v>15</v>
      </c>
    </row>
    <row r="120" spans="2:8">
      <c r="B120" s="66">
        <v>42768</v>
      </c>
      <c r="C120" s="64">
        <v>300</v>
      </c>
      <c r="D120" s="64">
        <f t="shared" si="47"/>
        <v>8.3999999999999773</v>
      </c>
      <c r="E120" s="64">
        <v>291.60000000000002</v>
      </c>
      <c r="F120" s="65" t="s">
        <v>12</v>
      </c>
      <c r="G120" s="73" t="s">
        <v>178</v>
      </c>
      <c r="H120" s="63" t="s">
        <v>15</v>
      </c>
    </row>
    <row r="121" spans="2:8">
      <c r="B121" s="66">
        <v>42768</v>
      </c>
      <c r="C121" s="64">
        <v>500</v>
      </c>
      <c r="D121" s="64">
        <f t="shared" si="47"/>
        <v>14</v>
      </c>
      <c r="E121" s="64">
        <v>486</v>
      </c>
      <c r="F121" s="65" t="s">
        <v>12</v>
      </c>
      <c r="G121" s="73" t="s">
        <v>179</v>
      </c>
      <c r="H121" s="63" t="s">
        <v>15</v>
      </c>
    </row>
    <row r="122" spans="2:8">
      <c r="B122" s="66">
        <v>42768</v>
      </c>
      <c r="C122" s="64">
        <v>500</v>
      </c>
      <c r="D122" s="64">
        <f t="shared" si="47"/>
        <v>14</v>
      </c>
      <c r="E122" s="64">
        <v>486</v>
      </c>
      <c r="F122" s="65" t="s">
        <v>12</v>
      </c>
      <c r="G122" s="73" t="s">
        <v>180</v>
      </c>
      <c r="H122" s="63" t="s">
        <v>15</v>
      </c>
    </row>
    <row r="123" spans="2:8">
      <c r="B123" s="66">
        <v>42768</v>
      </c>
      <c r="C123" s="64">
        <v>1000</v>
      </c>
      <c r="D123" s="64">
        <f t="shared" si="47"/>
        <v>28</v>
      </c>
      <c r="E123" s="64">
        <v>972</v>
      </c>
      <c r="F123" s="65" t="s">
        <v>12</v>
      </c>
      <c r="G123" s="73" t="s">
        <v>181</v>
      </c>
      <c r="H123" s="63" t="s">
        <v>15</v>
      </c>
    </row>
    <row r="124" spans="2:8" ht="38.25">
      <c r="B124" s="66">
        <v>42768</v>
      </c>
      <c r="C124" s="64">
        <v>10000</v>
      </c>
      <c r="D124" s="64">
        <v>0</v>
      </c>
      <c r="E124" s="64">
        <f>C124-D124</f>
        <v>10000</v>
      </c>
      <c r="F124" s="65" t="s">
        <v>17</v>
      </c>
      <c r="G124" s="63" t="s">
        <v>182</v>
      </c>
      <c r="H124" s="63" t="s">
        <v>83</v>
      </c>
    </row>
    <row r="125" spans="2:8">
      <c r="B125" s="66">
        <v>42769</v>
      </c>
      <c r="C125" s="64">
        <v>300</v>
      </c>
      <c r="D125" s="64">
        <f t="shared" ref="D125:D178" si="48">C125-E125</f>
        <v>8.4000000000000341</v>
      </c>
      <c r="E125" s="64">
        <f t="shared" ref="E125:E178" si="49">C125*0.972</f>
        <v>291.59999999999997</v>
      </c>
      <c r="F125" s="65" t="s">
        <v>12</v>
      </c>
      <c r="G125" s="73" t="s">
        <v>183</v>
      </c>
      <c r="H125" s="63" t="s">
        <v>15</v>
      </c>
    </row>
    <row r="126" spans="2:8">
      <c r="B126" s="66">
        <v>42769</v>
      </c>
      <c r="C126" s="64">
        <v>500</v>
      </c>
      <c r="D126" s="64">
        <f t="shared" si="48"/>
        <v>14</v>
      </c>
      <c r="E126" s="64">
        <f t="shared" si="49"/>
        <v>486</v>
      </c>
      <c r="F126" s="65" t="s">
        <v>12</v>
      </c>
      <c r="G126" s="73" t="s">
        <v>184</v>
      </c>
      <c r="H126" s="63" t="s">
        <v>15</v>
      </c>
    </row>
    <row r="127" spans="2:8">
      <c r="B127" s="66">
        <v>42769</v>
      </c>
      <c r="C127" s="64">
        <v>1000</v>
      </c>
      <c r="D127" s="64">
        <f t="shared" si="48"/>
        <v>28</v>
      </c>
      <c r="E127" s="64">
        <f t="shared" si="49"/>
        <v>972</v>
      </c>
      <c r="F127" s="65" t="s">
        <v>12</v>
      </c>
      <c r="G127" s="73" t="s">
        <v>185</v>
      </c>
      <c r="H127" s="63" t="s">
        <v>15</v>
      </c>
    </row>
    <row r="128" spans="2:8">
      <c r="B128" s="66">
        <v>42769</v>
      </c>
      <c r="C128" s="64">
        <v>1000</v>
      </c>
      <c r="D128" s="64">
        <f t="shared" si="48"/>
        <v>28</v>
      </c>
      <c r="E128" s="64">
        <f t="shared" si="49"/>
        <v>972</v>
      </c>
      <c r="F128" s="65" t="s">
        <v>12</v>
      </c>
      <c r="G128" s="73" t="s">
        <v>186</v>
      </c>
      <c r="H128" s="63" t="s">
        <v>15</v>
      </c>
    </row>
    <row r="129" spans="2:8" ht="38.25">
      <c r="B129" s="66">
        <v>42769</v>
      </c>
      <c r="C129" s="64">
        <v>1000</v>
      </c>
      <c r="D129" s="64">
        <f t="shared" si="48"/>
        <v>28</v>
      </c>
      <c r="E129" s="64">
        <f t="shared" si="49"/>
        <v>972</v>
      </c>
      <c r="F129" s="65" t="s">
        <v>17</v>
      </c>
      <c r="G129" s="73" t="s">
        <v>187</v>
      </c>
      <c r="H129" s="63" t="s">
        <v>15</v>
      </c>
    </row>
    <row r="130" spans="2:8">
      <c r="B130" s="66">
        <v>42769</v>
      </c>
      <c r="C130" s="64">
        <v>1000</v>
      </c>
      <c r="D130" s="64">
        <f t="shared" si="48"/>
        <v>28</v>
      </c>
      <c r="E130" s="64">
        <f t="shared" si="49"/>
        <v>972</v>
      </c>
      <c r="F130" s="65" t="s">
        <v>12</v>
      </c>
      <c r="G130" s="73" t="s">
        <v>188</v>
      </c>
      <c r="H130" s="63" t="s">
        <v>15</v>
      </c>
    </row>
    <row r="131" spans="2:8">
      <c r="B131" s="66">
        <v>42772</v>
      </c>
      <c r="C131" s="64">
        <v>1000</v>
      </c>
      <c r="D131" s="64">
        <f t="shared" si="48"/>
        <v>28</v>
      </c>
      <c r="E131" s="64">
        <f t="shared" si="49"/>
        <v>972</v>
      </c>
      <c r="F131" s="65" t="s">
        <v>19</v>
      </c>
      <c r="G131" s="73" t="s">
        <v>89</v>
      </c>
      <c r="H131" s="63" t="s">
        <v>15</v>
      </c>
    </row>
    <row r="132" spans="2:8" ht="38.25">
      <c r="B132" s="66">
        <v>42772</v>
      </c>
      <c r="C132" s="64">
        <v>1000</v>
      </c>
      <c r="D132" s="64">
        <f t="shared" si="48"/>
        <v>28</v>
      </c>
      <c r="E132" s="64">
        <f t="shared" si="49"/>
        <v>972</v>
      </c>
      <c r="F132" s="65" t="s">
        <v>17</v>
      </c>
      <c r="G132" s="73" t="s">
        <v>89</v>
      </c>
      <c r="H132" s="63" t="s">
        <v>15</v>
      </c>
    </row>
    <row r="133" spans="2:8" ht="38.25">
      <c r="B133" s="66">
        <v>42773</v>
      </c>
      <c r="C133" s="64">
        <v>100</v>
      </c>
      <c r="D133" s="64">
        <f t="shared" si="48"/>
        <v>2.7999999999999972</v>
      </c>
      <c r="E133" s="64">
        <f t="shared" si="49"/>
        <v>97.2</v>
      </c>
      <c r="F133" s="65" t="s">
        <v>17</v>
      </c>
      <c r="G133" s="73" t="s">
        <v>189</v>
      </c>
      <c r="H133" s="63" t="s">
        <v>15</v>
      </c>
    </row>
    <row r="134" spans="2:8">
      <c r="B134" s="66">
        <v>42773</v>
      </c>
      <c r="C134" s="64">
        <v>1000</v>
      </c>
      <c r="D134" s="64">
        <f t="shared" si="48"/>
        <v>28</v>
      </c>
      <c r="E134" s="64">
        <f t="shared" si="49"/>
        <v>972</v>
      </c>
      <c r="F134" s="65" t="s">
        <v>19</v>
      </c>
      <c r="G134" s="73" t="s">
        <v>190</v>
      </c>
      <c r="H134" s="63" t="s">
        <v>15</v>
      </c>
    </row>
    <row r="135" spans="2:8">
      <c r="B135" s="66">
        <v>42774</v>
      </c>
      <c r="C135" s="64">
        <v>300</v>
      </c>
      <c r="D135" s="64">
        <f t="shared" si="48"/>
        <v>8.4000000000000341</v>
      </c>
      <c r="E135" s="64">
        <f t="shared" si="49"/>
        <v>291.59999999999997</v>
      </c>
      <c r="F135" s="65" t="s">
        <v>191</v>
      </c>
      <c r="G135" s="73" t="s">
        <v>192</v>
      </c>
      <c r="H135" s="63" t="s">
        <v>15</v>
      </c>
    </row>
    <row r="136" spans="2:8">
      <c r="B136" s="66">
        <v>42775</v>
      </c>
      <c r="C136" s="64">
        <v>100</v>
      </c>
      <c r="D136" s="64">
        <f t="shared" si="48"/>
        <v>2.7999999999999972</v>
      </c>
      <c r="E136" s="64">
        <f t="shared" si="49"/>
        <v>97.2</v>
      </c>
      <c r="F136" s="65" t="s">
        <v>191</v>
      </c>
      <c r="G136" s="73" t="s">
        <v>193</v>
      </c>
      <c r="H136" s="63" t="s">
        <v>15</v>
      </c>
    </row>
    <row r="137" spans="2:8">
      <c r="B137" s="66">
        <v>42775</v>
      </c>
      <c r="C137" s="64">
        <v>100</v>
      </c>
      <c r="D137" s="64">
        <f t="shared" si="48"/>
        <v>2.7999999999999972</v>
      </c>
      <c r="E137" s="64">
        <f t="shared" si="49"/>
        <v>97.2</v>
      </c>
      <c r="F137" s="65" t="s">
        <v>63</v>
      </c>
      <c r="G137" s="73" t="s">
        <v>193</v>
      </c>
      <c r="H137" s="63" t="s">
        <v>15</v>
      </c>
    </row>
    <row r="138" spans="2:8">
      <c r="B138" s="66">
        <v>42775</v>
      </c>
      <c r="C138" s="64">
        <v>100</v>
      </c>
      <c r="D138" s="64">
        <f t="shared" si="48"/>
        <v>2.7999999999999972</v>
      </c>
      <c r="E138" s="64">
        <f t="shared" si="49"/>
        <v>97.2</v>
      </c>
      <c r="F138" s="65" t="s">
        <v>191</v>
      </c>
      <c r="G138" s="73" t="s">
        <v>194</v>
      </c>
      <c r="H138" s="63" t="s">
        <v>15</v>
      </c>
    </row>
    <row r="139" spans="2:8">
      <c r="B139" s="66">
        <v>42775</v>
      </c>
      <c r="C139" s="64">
        <v>100</v>
      </c>
      <c r="D139" s="64">
        <f t="shared" si="48"/>
        <v>2.7999999999999972</v>
      </c>
      <c r="E139" s="64">
        <f t="shared" si="49"/>
        <v>97.2</v>
      </c>
      <c r="F139" s="65" t="s">
        <v>22</v>
      </c>
      <c r="G139" s="73" t="s">
        <v>193</v>
      </c>
      <c r="H139" s="63" t="s">
        <v>15</v>
      </c>
    </row>
    <row r="140" spans="2:8">
      <c r="B140" s="66">
        <v>42775</v>
      </c>
      <c r="C140" s="64">
        <v>100</v>
      </c>
      <c r="D140" s="64">
        <f t="shared" si="48"/>
        <v>2.7999999999999972</v>
      </c>
      <c r="E140" s="64">
        <f t="shared" si="49"/>
        <v>97.2</v>
      </c>
      <c r="F140" s="65" t="s">
        <v>191</v>
      </c>
      <c r="G140" s="73" t="s">
        <v>97</v>
      </c>
      <c r="H140" s="63" t="s">
        <v>15</v>
      </c>
    </row>
    <row r="141" spans="2:8">
      <c r="B141" s="66">
        <v>42775</v>
      </c>
      <c r="C141" s="64">
        <v>100</v>
      </c>
      <c r="D141" s="64">
        <f t="shared" si="48"/>
        <v>2.7999999999999972</v>
      </c>
      <c r="E141" s="64">
        <f t="shared" si="49"/>
        <v>97.2</v>
      </c>
      <c r="F141" s="65" t="s">
        <v>191</v>
      </c>
      <c r="G141" s="73" t="s">
        <v>195</v>
      </c>
      <c r="H141" s="63" t="s">
        <v>15</v>
      </c>
    </row>
    <row r="142" spans="2:8">
      <c r="B142" s="66">
        <v>42775</v>
      </c>
      <c r="C142" s="64">
        <v>200</v>
      </c>
      <c r="D142" s="64">
        <f t="shared" si="48"/>
        <v>5.5999999999999943</v>
      </c>
      <c r="E142" s="64">
        <f t="shared" si="49"/>
        <v>194.4</v>
      </c>
      <c r="F142" s="65" t="s">
        <v>22</v>
      </c>
      <c r="G142" s="73" t="s">
        <v>196</v>
      </c>
      <c r="H142" s="63" t="s">
        <v>15</v>
      </c>
    </row>
    <row r="143" spans="2:8">
      <c r="B143" s="66">
        <v>42775</v>
      </c>
      <c r="C143" s="64">
        <v>200</v>
      </c>
      <c r="D143" s="64">
        <f t="shared" si="48"/>
        <v>5.5999999999999943</v>
      </c>
      <c r="E143" s="64">
        <f t="shared" si="49"/>
        <v>194.4</v>
      </c>
      <c r="F143" s="65" t="s">
        <v>63</v>
      </c>
      <c r="G143" s="73" t="s">
        <v>196</v>
      </c>
      <c r="H143" s="63" t="s">
        <v>15</v>
      </c>
    </row>
    <row r="144" spans="2:8">
      <c r="B144" s="66">
        <v>42775</v>
      </c>
      <c r="C144" s="64">
        <v>200</v>
      </c>
      <c r="D144" s="64">
        <f t="shared" si="48"/>
        <v>5.5999999999999943</v>
      </c>
      <c r="E144" s="64">
        <f t="shared" si="49"/>
        <v>194.4</v>
      </c>
      <c r="F144" s="65" t="s">
        <v>19</v>
      </c>
      <c r="G144" s="73" t="s">
        <v>196</v>
      </c>
      <c r="H144" s="63" t="s">
        <v>15</v>
      </c>
    </row>
    <row r="145" spans="2:8">
      <c r="B145" s="66">
        <v>42775</v>
      </c>
      <c r="C145" s="64">
        <v>200</v>
      </c>
      <c r="D145" s="64">
        <f t="shared" si="48"/>
        <v>5.5999999999999943</v>
      </c>
      <c r="E145" s="64">
        <f t="shared" si="49"/>
        <v>194.4</v>
      </c>
      <c r="F145" s="65" t="s">
        <v>191</v>
      </c>
      <c r="G145" s="73" t="s">
        <v>196</v>
      </c>
      <c r="H145" s="63" t="s">
        <v>15</v>
      </c>
    </row>
    <row r="146" spans="2:8">
      <c r="B146" s="66">
        <v>42775</v>
      </c>
      <c r="C146" s="64">
        <v>300</v>
      </c>
      <c r="D146" s="64">
        <f t="shared" si="48"/>
        <v>8.4000000000000341</v>
      </c>
      <c r="E146" s="64">
        <f t="shared" si="49"/>
        <v>291.59999999999997</v>
      </c>
      <c r="F146" s="65" t="s">
        <v>191</v>
      </c>
      <c r="G146" s="73" t="s">
        <v>197</v>
      </c>
      <c r="H146" s="63" t="s">
        <v>15</v>
      </c>
    </row>
    <row r="147" spans="2:8">
      <c r="B147" s="66">
        <v>42775</v>
      </c>
      <c r="C147" s="64">
        <v>400</v>
      </c>
      <c r="D147" s="64">
        <f t="shared" si="48"/>
        <v>11.199999999999989</v>
      </c>
      <c r="E147" s="64">
        <f t="shared" si="49"/>
        <v>388.8</v>
      </c>
      <c r="F147" s="65" t="s">
        <v>191</v>
      </c>
      <c r="G147" s="73" t="s">
        <v>198</v>
      </c>
      <c r="H147" s="63" t="s">
        <v>15</v>
      </c>
    </row>
    <row r="148" spans="2:8">
      <c r="B148" s="66">
        <v>42775</v>
      </c>
      <c r="C148" s="64">
        <v>500</v>
      </c>
      <c r="D148" s="64">
        <f t="shared" si="48"/>
        <v>14</v>
      </c>
      <c r="E148" s="64">
        <f t="shared" si="49"/>
        <v>486</v>
      </c>
      <c r="F148" s="65" t="s">
        <v>191</v>
      </c>
      <c r="G148" s="73" t="s">
        <v>199</v>
      </c>
      <c r="H148" s="63" t="s">
        <v>15</v>
      </c>
    </row>
    <row r="149" spans="2:8">
      <c r="B149" s="66">
        <v>42775</v>
      </c>
      <c r="C149" s="64">
        <v>500</v>
      </c>
      <c r="D149" s="64">
        <f t="shared" si="48"/>
        <v>14</v>
      </c>
      <c r="E149" s="64">
        <f t="shared" si="49"/>
        <v>486</v>
      </c>
      <c r="F149" s="65" t="s">
        <v>191</v>
      </c>
      <c r="G149" s="73" t="s">
        <v>200</v>
      </c>
      <c r="H149" s="63" t="s">
        <v>15</v>
      </c>
    </row>
    <row r="150" spans="2:8">
      <c r="B150" s="66">
        <v>42775</v>
      </c>
      <c r="C150" s="64">
        <v>500</v>
      </c>
      <c r="D150" s="64">
        <f t="shared" si="48"/>
        <v>14</v>
      </c>
      <c r="E150" s="64">
        <f t="shared" si="49"/>
        <v>486</v>
      </c>
      <c r="F150" s="65" t="s">
        <v>191</v>
      </c>
      <c r="G150" s="73" t="s">
        <v>201</v>
      </c>
      <c r="H150" s="63" t="s">
        <v>15</v>
      </c>
    </row>
    <row r="151" spans="2:8">
      <c r="B151" s="66">
        <v>42775</v>
      </c>
      <c r="C151" s="64">
        <v>500</v>
      </c>
      <c r="D151" s="64">
        <f t="shared" si="48"/>
        <v>14</v>
      </c>
      <c r="E151" s="64">
        <f t="shared" si="49"/>
        <v>486</v>
      </c>
      <c r="F151" s="65" t="s">
        <v>191</v>
      </c>
      <c r="G151" s="73" t="s">
        <v>202</v>
      </c>
      <c r="H151" s="63" t="s">
        <v>15</v>
      </c>
    </row>
    <row r="152" spans="2:8" ht="38.25">
      <c r="B152" s="66">
        <v>42775</v>
      </c>
      <c r="C152" s="64">
        <v>500</v>
      </c>
      <c r="D152" s="64">
        <f t="shared" si="48"/>
        <v>14</v>
      </c>
      <c r="E152" s="64">
        <f t="shared" si="49"/>
        <v>486</v>
      </c>
      <c r="F152" s="65" t="s">
        <v>17</v>
      </c>
      <c r="G152" s="73" t="s">
        <v>203</v>
      </c>
      <c r="H152" s="63" t="s">
        <v>15</v>
      </c>
    </row>
    <row r="153" spans="2:8">
      <c r="B153" s="66">
        <v>42775</v>
      </c>
      <c r="C153" s="64">
        <v>1000</v>
      </c>
      <c r="D153" s="64">
        <f t="shared" si="48"/>
        <v>28</v>
      </c>
      <c r="E153" s="64">
        <f t="shared" si="49"/>
        <v>972</v>
      </c>
      <c r="F153" s="65" t="s">
        <v>12</v>
      </c>
      <c r="G153" s="73" t="s">
        <v>204</v>
      </c>
      <c r="H153" s="63" t="s">
        <v>15</v>
      </c>
    </row>
    <row r="154" spans="2:8">
      <c r="B154" s="66">
        <v>42775</v>
      </c>
      <c r="C154" s="64">
        <v>1000</v>
      </c>
      <c r="D154" s="64">
        <f t="shared" si="48"/>
        <v>28</v>
      </c>
      <c r="E154" s="64">
        <f t="shared" si="49"/>
        <v>972</v>
      </c>
      <c r="F154" s="65" t="s">
        <v>191</v>
      </c>
      <c r="G154" s="73" t="s">
        <v>205</v>
      </c>
      <c r="H154" s="63" t="s">
        <v>15</v>
      </c>
    </row>
    <row r="155" spans="2:8">
      <c r="B155" s="66">
        <v>42775</v>
      </c>
      <c r="C155" s="64">
        <v>1000</v>
      </c>
      <c r="D155" s="64">
        <f t="shared" si="48"/>
        <v>28</v>
      </c>
      <c r="E155" s="64">
        <f t="shared" si="49"/>
        <v>972</v>
      </c>
      <c r="F155" s="65" t="s">
        <v>191</v>
      </c>
      <c r="G155" s="73" t="s">
        <v>206</v>
      </c>
      <c r="H155" s="63" t="s">
        <v>15</v>
      </c>
    </row>
    <row r="156" spans="2:8">
      <c r="B156" s="66">
        <v>42775</v>
      </c>
      <c r="C156" s="64">
        <v>1000</v>
      </c>
      <c r="D156" s="64">
        <f t="shared" si="48"/>
        <v>28</v>
      </c>
      <c r="E156" s="64">
        <f t="shared" si="49"/>
        <v>972</v>
      </c>
      <c r="F156" s="65" t="s">
        <v>191</v>
      </c>
      <c r="G156" s="73" t="s">
        <v>207</v>
      </c>
      <c r="H156" s="63" t="s">
        <v>15</v>
      </c>
    </row>
    <row r="157" spans="2:8">
      <c r="B157" s="66">
        <v>42775</v>
      </c>
      <c r="C157" s="64">
        <v>1000</v>
      </c>
      <c r="D157" s="64">
        <f t="shared" si="48"/>
        <v>28</v>
      </c>
      <c r="E157" s="64">
        <f t="shared" si="49"/>
        <v>972</v>
      </c>
      <c r="F157" s="65" t="s">
        <v>191</v>
      </c>
      <c r="G157" s="73" t="s">
        <v>208</v>
      </c>
      <c r="H157" s="63" t="s">
        <v>15</v>
      </c>
    </row>
    <row r="158" spans="2:8">
      <c r="B158" s="66">
        <v>42775</v>
      </c>
      <c r="C158" s="64">
        <v>1000</v>
      </c>
      <c r="D158" s="64">
        <f t="shared" si="48"/>
        <v>28</v>
      </c>
      <c r="E158" s="64">
        <f t="shared" si="49"/>
        <v>972</v>
      </c>
      <c r="F158" s="65" t="s">
        <v>191</v>
      </c>
      <c r="G158" s="73" t="s">
        <v>209</v>
      </c>
      <c r="H158" s="63" t="s">
        <v>15</v>
      </c>
    </row>
    <row r="159" spans="2:8">
      <c r="B159" s="66">
        <v>42775</v>
      </c>
      <c r="C159" s="64">
        <v>1000</v>
      </c>
      <c r="D159" s="64">
        <f t="shared" si="48"/>
        <v>28</v>
      </c>
      <c r="E159" s="64">
        <f t="shared" si="49"/>
        <v>972</v>
      </c>
      <c r="F159" s="65" t="s">
        <v>191</v>
      </c>
      <c r="G159" s="73" t="s">
        <v>184</v>
      </c>
      <c r="H159" s="63" t="s">
        <v>15</v>
      </c>
    </row>
    <row r="160" spans="2:8">
      <c r="B160" s="66">
        <v>42775</v>
      </c>
      <c r="C160" s="64">
        <v>1000</v>
      </c>
      <c r="D160" s="64">
        <f t="shared" si="48"/>
        <v>28</v>
      </c>
      <c r="E160" s="64">
        <f t="shared" si="49"/>
        <v>972</v>
      </c>
      <c r="F160" s="65" t="s">
        <v>191</v>
      </c>
      <c r="G160" s="73" t="s">
        <v>210</v>
      </c>
      <c r="H160" s="63" t="s">
        <v>15</v>
      </c>
    </row>
    <row r="161" spans="2:8">
      <c r="B161" s="66">
        <v>42775</v>
      </c>
      <c r="C161" s="64">
        <v>1500</v>
      </c>
      <c r="D161" s="64">
        <f t="shared" si="48"/>
        <v>42</v>
      </c>
      <c r="E161" s="64">
        <f t="shared" si="49"/>
        <v>1458</v>
      </c>
      <c r="F161" s="65" t="s">
        <v>191</v>
      </c>
      <c r="G161" s="73" t="s">
        <v>115</v>
      </c>
      <c r="H161" s="63" t="s">
        <v>15</v>
      </c>
    </row>
    <row r="162" spans="2:8">
      <c r="B162" s="66">
        <v>42775</v>
      </c>
      <c r="C162" s="64">
        <v>2000</v>
      </c>
      <c r="D162" s="64">
        <f t="shared" si="48"/>
        <v>56</v>
      </c>
      <c r="E162" s="64">
        <f t="shared" si="49"/>
        <v>1944</v>
      </c>
      <c r="F162" s="65" t="s">
        <v>12</v>
      </c>
      <c r="G162" s="73" t="s">
        <v>57</v>
      </c>
      <c r="H162" s="63" t="s">
        <v>15</v>
      </c>
    </row>
    <row r="163" spans="2:8">
      <c r="B163" s="66">
        <v>42775</v>
      </c>
      <c r="C163" s="64">
        <v>2000</v>
      </c>
      <c r="D163" s="64">
        <f t="shared" si="48"/>
        <v>56</v>
      </c>
      <c r="E163" s="64">
        <f t="shared" si="49"/>
        <v>1944</v>
      </c>
      <c r="F163" s="65" t="s">
        <v>191</v>
      </c>
      <c r="G163" s="73" t="s">
        <v>211</v>
      </c>
      <c r="H163" s="63" t="s">
        <v>15</v>
      </c>
    </row>
    <row r="164" spans="2:8">
      <c r="B164" s="66">
        <v>42775</v>
      </c>
      <c r="C164" s="64">
        <v>2000</v>
      </c>
      <c r="D164" s="64">
        <f t="shared" si="48"/>
        <v>56</v>
      </c>
      <c r="E164" s="64">
        <f t="shared" si="49"/>
        <v>1944</v>
      </c>
      <c r="F164" s="65" t="s">
        <v>22</v>
      </c>
      <c r="G164" s="73" t="s">
        <v>211</v>
      </c>
      <c r="H164" s="63" t="s">
        <v>15</v>
      </c>
    </row>
    <row r="165" spans="2:8">
      <c r="B165" s="66">
        <v>42775</v>
      </c>
      <c r="C165" s="64">
        <v>5000</v>
      </c>
      <c r="D165" s="64">
        <f t="shared" si="48"/>
        <v>140</v>
      </c>
      <c r="E165" s="64">
        <f t="shared" si="49"/>
        <v>4860</v>
      </c>
      <c r="F165" s="65" t="s">
        <v>22</v>
      </c>
      <c r="G165" s="73" t="s">
        <v>212</v>
      </c>
      <c r="H165" s="63" t="s">
        <v>15</v>
      </c>
    </row>
    <row r="166" spans="2:8">
      <c r="B166" s="66">
        <v>42775</v>
      </c>
      <c r="C166" s="64">
        <v>10000</v>
      </c>
      <c r="D166" s="64">
        <f t="shared" si="48"/>
        <v>280</v>
      </c>
      <c r="E166" s="64">
        <f t="shared" si="49"/>
        <v>9720</v>
      </c>
      <c r="F166" s="65" t="s">
        <v>191</v>
      </c>
      <c r="G166" s="73" t="s">
        <v>213</v>
      </c>
      <c r="H166" s="63" t="s">
        <v>15</v>
      </c>
    </row>
    <row r="167" spans="2:8">
      <c r="B167" s="66">
        <v>42775</v>
      </c>
      <c r="C167" s="64">
        <v>10000</v>
      </c>
      <c r="D167" s="64">
        <f t="shared" si="48"/>
        <v>280</v>
      </c>
      <c r="E167" s="64">
        <f t="shared" si="49"/>
        <v>9720</v>
      </c>
      <c r="F167" s="65" t="s">
        <v>191</v>
      </c>
      <c r="G167" s="73" t="s">
        <v>214</v>
      </c>
      <c r="H167" s="63" t="s">
        <v>15</v>
      </c>
    </row>
    <row r="168" spans="2:8">
      <c r="B168" s="66">
        <v>42776</v>
      </c>
      <c r="C168" s="64">
        <v>50</v>
      </c>
      <c r="D168" s="64">
        <f t="shared" si="48"/>
        <v>1.3999999999999986</v>
      </c>
      <c r="E168" s="64">
        <f t="shared" si="49"/>
        <v>48.6</v>
      </c>
      <c r="F168" s="65" t="s">
        <v>191</v>
      </c>
      <c r="G168" s="73" t="s">
        <v>215</v>
      </c>
      <c r="H168" s="63" t="s">
        <v>15</v>
      </c>
    </row>
    <row r="169" spans="2:8" ht="38.25">
      <c r="B169" s="66">
        <v>42776</v>
      </c>
      <c r="C169" s="64">
        <v>100</v>
      </c>
      <c r="D169" s="64">
        <f t="shared" si="48"/>
        <v>2.7999999999999972</v>
      </c>
      <c r="E169" s="64">
        <f t="shared" si="49"/>
        <v>97.2</v>
      </c>
      <c r="F169" s="65" t="s">
        <v>17</v>
      </c>
      <c r="G169" s="73" t="s">
        <v>216</v>
      </c>
      <c r="H169" s="63" t="s">
        <v>15</v>
      </c>
    </row>
    <row r="170" spans="2:8">
      <c r="B170" s="66">
        <v>42776</v>
      </c>
      <c r="C170" s="64">
        <v>400</v>
      </c>
      <c r="D170" s="64">
        <f t="shared" si="48"/>
        <v>11.199999999999989</v>
      </c>
      <c r="E170" s="64">
        <f t="shared" si="49"/>
        <v>388.8</v>
      </c>
      <c r="F170" s="65" t="s">
        <v>19</v>
      </c>
      <c r="G170" s="73" t="s">
        <v>217</v>
      </c>
      <c r="H170" s="63" t="s">
        <v>15</v>
      </c>
    </row>
    <row r="171" spans="2:8">
      <c r="B171" s="66">
        <v>42776</v>
      </c>
      <c r="C171" s="64">
        <v>500</v>
      </c>
      <c r="D171" s="64">
        <f t="shared" si="48"/>
        <v>14</v>
      </c>
      <c r="E171" s="64">
        <f t="shared" si="49"/>
        <v>486</v>
      </c>
      <c r="F171" s="65" t="s">
        <v>191</v>
      </c>
      <c r="G171" s="73" t="s">
        <v>113</v>
      </c>
      <c r="H171" s="63" t="s">
        <v>15</v>
      </c>
    </row>
    <row r="172" spans="2:8">
      <c r="B172" s="66">
        <v>42776</v>
      </c>
      <c r="C172" s="64">
        <v>500</v>
      </c>
      <c r="D172" s="64">
        <f t="shared" si="48"/>
        <v>14</v>
      </c>
      <c r="E172" s="64">
        <f t="shared" si="49"/>
        <v>486</v>
      </c>
      <c r="F172" s="65" t="s">
        <v>191</v>
      </c>
      <c r="G172" s="73" t="s">
        <v>218</v>
      </c>
      <c r="H172" s="63" t="s">
        <v>15</v>
      </c>
    </row>
    <row r="173" spans="2:8">
      <c r="B173" s="66">
        <v>42776</v>
      </c>
      <c r="C173" s="64">
        <v>500</v>
      </c>
      <c r="D173" s="64">
        <f t="shared" si="48"/>
        <v>14</v>
      </c>
      <c r="E173" s="64">
        <f t="shared" si="49"/>
        <v>486</v>
      </c>
      <c r="F173" s="65" t="s">
        <v>191</v>
      </c>
      <c r="G173" s="73" t="s">
        <v>219</v>
      </c>
      <c r="H173" s="63" t="s">
        <v>15</v>
      </c>
    </row>
    <row r="174" spans="2:8">
      <c r="B174" s="66">
        <v>42776</v>
      </c>
      <c r="C174" s="64">
        <v>500</v>
      </c>
      <c r="D174" s="64">
        <f t="shared" si="48"/>
        <v>14</v>
      </c>
      <c r="E174" s="64">
        <f t="shared" si="49"/>
        <v>486</v>
      </c>
      <c r="F174" s="65" t="s">
        <v>22</v>
      </c>
      <c r="G174" s="73" t="s">
        <v>113</v>
      </c>
      <c r="H174" s="63" t="s">
        <v>15</v>
      </c>
    </row>
    <row r="175" spans="2:8">
      <c r="B175" s="66">
        <v>42776</v>
      </c>
      <c r="C175" s="64">
        <v>1000</v>
      </c>
      <c r="D175" s="64">
        <f t="shared" si="48"/>
        <v>28</v>
      </c>
      <c r="E175" s="64">
        <f t="shared" si="49"/>
        <v>972</v>
      </c>
      <c r="F175" s="65" t="s">
        <v>191</v>
      </c>
      <c r="G175" s="73" t="s">
        <v>220</v>
      </c>
      <c r="H175" s="63" t="s">
        <v>15</v>
      </c>
    </row>
    <row r="176" spans="2:8">
      <c r="B176" s="66">
        <v>42776</v>
      </c>
      <c r="C176" s="64">
        <v>1000</v>
      </c>
      <c r="D176" s="64">
        <f t="shared" si="48"/>
        <v>28</v>
      </c>
      <c r="E176" s="64">
        <f t="shared" si="49"/>
        <v>972</v>
      </c>
      <c r="F176" s="65" t="s">
        <v>191</v>
      </c>
      <c r="G176" s="73" t="s">
        <v>221</v>
      </c>
      <c r="H176" s="63" t="s">
        <v>15</v>
      </c>
    </row>
    <row r="177" spans="2:8">
      <c r="B177" s="66">
        <v>42776</v>
      </c>
      <c r="C177" s="64">
        <v>1000</v>
      </c>
      <c r="D177" s="64">
        <f t="shared" si="48"/>
        <v>28</v>
      </c>
      <c r="E177" s="64">
        <f t="shared" si="49"/>
        <v>972</v>
      </c>
      <c r="F177" s="65" t="s">
        <v>22</v>
      </c>
      <c r="G177" s="73" t="s">
        <v>221</v>
      </c>
      <c r="H177" s="63" t="s">
        <v>15</v>
      </c>
    </row>
    <row r="178" spans="2:8" ht="38.25">
      <c r="B178" s="66">
        <v>42776</v>
      </c>
      <c r="C178" s="64">
        <v>1000</v>
      </c>
      <c r="D178" s="64">
        <f t="shared" si="48"/>
        <v>28</v>
      </c>
      <c r="E178" s="64">
        <f t="shared" si="49"/>
        <v>972</v>
      </c>
      <c r="F178" s="65" t="s">
        <v>17</v>
      </c>
      <c r="G178" s="73" t="s">
        <v>222</v>
      </c>
      <c r="H178" s="63" t="s">
        <v>15</v>
      </c>
    </row>
    <row r="179" spans="2:8">
      <c r="B179" s="66">
        <v>42776</v>
      </c>
      <c r="C179" s="64">
        <v>2200</v>
      </c>
      <c r="D179" s="64">
        <v>0</v>
      </c>
      <c r="E179" s="64">
        <f>C179-D179</f>
        <v>2200</v>
      </c>
      <c r="F179" s="65" t="s">
        <v>223</v>
      </c>
      <c r="G179" s="63"/>
      <c r="H179" s="63" t="s">
        <v>23</v>
      </c>
    </row>
    <row r="180" spans="2:8">
      <c r="B180" s="66">
        <v>42776</v>
      </c>
      <c r="C180" s="64">
        <v>3000</v>
      </c>
      <c r="D180" s="64">
        <f t="shared" ref="D180:D188" si="50">C180-E180</f>
        <v>84</v>
      </c>
      <c r="E180" s="64">
        <f t="shared" ref="E180:E188" si="51">C180*0.972</f>
        <v>2916</v>
      </c>
      <c r="F180" s="65" t="s">
        <v>191</v>
      </c>
      <c r="G180" s="73" t="s">
        <v>116</v>
      </c>
      <c r="H180" s="63" t="s">
        <v>15</v>
      </c>
    </row>
    <row r="181" spans="2:8">
      <c r="B181" s="66">
        <v>42779</v>
      </c>
      <c r="C181" s="64">
        <v>50</v>
      </c>
      <c r="D181" s="64">
        <f t="shared" si="50"/>
        <v>1.3999999999999986</v>
      </c>
      <c r="E181" s="64">
        <f t="shared" si="51"/>
        <v>48.6</v>
      </c>
      <c r="F181" s="65" t="s">
        <v>19</v>
      </c>
      <c r="G181" s="73" t="s">
        <v>224</v>
      </c>
      <c r="H181" s="63" t="s">
        <v>15</v>
      </c>
    </row>
    <row r="182" spans="2:8">
      <c r="B182" s="66">
        <v>42779</v>
      </c>
      <c r="C182" s="64">
        <v>50</v>
      </c>
      <c r="D182" s="64">
        <f t="shared" si="50"/>
        <v>1.3999999999999986</v>
      </c>
      <c r="E182" s="64">
        <f t="shared" si="51"/>
        <v>48.6</v>
      </c>
      <c r="F182" s="65" t="s">
        <v>63</v>
      </c>
      <c r="G182" s="73" t="s">
        <v>224</v>
      </c>
      <c r="H182" s="63" t="s">
        <v>15</v>
      </c>
    </row>
    <row r="183" spans="2:8">
      <c r="B183" s="66">
        <v>42779</v>
      </c>
      <c r="C183" s="64">
        <v>50</v>
      </c>
      <c r="D183" s="64">
        <f t="shared" si="50"/>
        <v>1.3999999999999986</v>
      </c>
      <c r="E183" s="64">
        <f t="shared" si="51"/>
        <v>48.6</v>
      </c>
      <c r="F183" s="65" t="s">
        <v>22</v>
      </c>
      <c r="G183" s="73" t="s">
        <v>224</v>
      </c>
      <c r="H183" s="63" t="s">
        <v>15</v>
      </c>
    </row>
    <row r="184" spans="2:8">
      <c r="B184" s="66">
        <v>42779</v>
      </c>
      <c r="C184" s="64">
        <v>50</v>
      </c>
      <c r="D184" s="64">
        <f t="shared" si="50"/>
        <v>1.3999999999999986</v>
      </c>
      <c r="E184" s="64">
        <f t="shared" si="51"/>
        <v>48.6</v>
      </c>
      <c r="F184" s="65" t="s">
        <v>225</v>
      </c>
      <c r="G184" s="73" t="s">
        <v>224</v>
      </c>
      <c r="H184" s="63" t="s">
        <v>15</v>
      </c>
    </row>
    <row r="185" spans="2:8">
      <c r="B185" s="66">
        <v>42779</v>
      </c>
      <c r="C185" s="64">
        <v>1000</v>
      </c>
      <c r="D185" s="64">
        <f t="shared" si="50"/>
        <v>28</v>
      </c>
      <c r="E185" s="64">
        <f t="shared" si="51"/>
        <v>972</v>
      </c>
      <c r="F185" s="65" t="s">
        <v>225</v>
      </c>
      <c r="G185" s="73" t="s">
        <v>226</v>
      </c>
      <c r="H185" s="63" t="s">
        <v>15</v>
      </c>
    </row>
    <row r="186" spans="2:8" ht="38.25">
      <c r="B186" s="66">
        <v>42779</v>
      </c>
      <c r="C186" s="64">
        <v>1000</v>
      </c>
      <c r="D186" s="64">
        <f t="shared" si="50"/>
        <v>28</v>
      </c>
      <c r="E186" s="64">
        <f t="shared" si="51"/>
        <v>972</v>
      </c>
      <c r="F186" s="65" t="s">
        <v>17</v>
      </c>
      <c r="G186" s="73" t="s">
        <v>66</v>
      </c>
      <c r="H186" s="63" t="s">
        <v>15</v>
      </c>
    </row>
    <row r="187" spans="2:8" ht="38.25">
      <c r="B187" s="66">
        <v>42779</v>
      </c>
      <c r="C187" s="64">
        <v>1000</v>
      </c>
      <c r="D187" s="64">
        <f t="shared" si="50"/>
        <v>28</v>
      </c>
      <c r="E187" s="64">
        <f t="shared" si="51"/>
        <v>972</v>
      </c>
      <c r="F187" s="65" t="s">
        <v>17</v>
      </c>
      <c r="G187" s="73" t="s">
        <v>227</v>
      </c>
      <c r="H187" s="63" t="s">
        <v>15</v>
      </c>
    </row>
    <row r="188" spans="2:8">
      <c r="B188" s="66">
        <v>42779</v>
      </c>
      <c r="C188" s="64">
        <v>50000</v>
      </c>
      <c r="D188" s="64">
        <f t="shared" si="50"/>
        <v>1400</v>
      </c>
      <c r="E188" s="64">
        <f t="shared" si="51"/>
        <v>48600</v>
      </c>
      <c r="F188" s="65" t="s">
        <v>225</v>
      </c>
      <c r="G188" s="73" t="s">
        <v>228</v>
      </c>
      <c r="H188" s="63" t="s">
        <v>15</v>
      </c>
    </row>
    <row r="189" spans="2:8">
      <c r="B189" s="66">
        <v>42779</v>
      </c>
      <c r="C189" s="64">
        <v>160000</v>
      </c>
      <c r="D189" s="64">
        <v>0</v>
      </c>
      <c r="E189" s="64">
        <f>C189-D189</f>
        <v>160000</v>
      </c>
      <c r="F189" s="65" t="s">
        <v>12</v>
      </c>
      <c r="G189" s="63" t="s">
        <v>229</v>
      </c>
      <c r="H189" s="63" t="s">
        <v>23</v>
      </c>
    </row>
    <row r="190" spans="2:8">
      <c r="B190" s="66">
        <v>42780</v>
      </c>
      <c r="C190" s="64">
        <v>500</v>
      </c>
      <c r="D190" s="64">
        <f t="shared" ref="D190:D212" si="52">C190-E190</f>
        <v>14</v>
      </c>
      <c r="E190" s="64">
        <f t="shared" ref="E190:E212" si="53">C190*0.972</f>
        <v>486</v>
      </c>
      <c r="F190" s="65" t="s">
        <v>133</v>
      </c>
      <c r="G190" s="73" t="s">
        <v>230</v>
      </c>
      <c r="H190" s="63" t="s">
        <v>15</v>
      </c>
    </row>
    <row r="191" spans="2:8" ht="38.25">
      <c r="B191" s="66">
        <v>42780</v>
      </c>
      <c r="C191" s="64">
        <v>500</v>
      </c>
      <c r="D191" s="64">
        <f t="shared" si="52"/>
        <v>14</v>
      </c>
      <c r="E191" s="64">
        <f t="shared" si="53"/>
        <v>486</v>
      </c>
      <c r="F191" s="65" t="s">
        <v>17</v>
      </c>
      <c r="G191" s="73" t="s">
        <v>230</v>
      </c>
      <c r="H191" s="63" t="s">
        <v>15</v>
      </c>
    </row>
    <row r="192" spans="2:8">
      <c r="B192" s="66">
        <v>42780</v>
      </c>
      <c r="C192" s="64">
        <v>5000</v>
      </c>
      <c r="D192" s="64">
        <f t="shared" si="52"/>
        <v>140</v>
      </c>
      <c r="E192" s="64">
        <f t="shared" si="53"/>
        <v>4860</v>
      </c>
      <c r="F192" s="65" t="s">
        <v>133</v>
      </c>
      <c r="G192" s="73" t="s">
        <v>231</v>
      </c>
      <c r="H192" s="63" t="s">
        <v>15</v>
      </c>
    </row>
    <row r="193" spans="2:8">
      <c r="B193" s="66">
        <v>42781</v>
      </c>
      <c r="C193" s="64">
        <v>100</v>
      </c>
      <c r="D193" s="64">
        <f t="shared" si="52"/>
        <v>2.7999999999999972</v>
      </c>
      <c r="E193" s="64">
        <f t="shared" si="53"/>
        <v>97.2</v>
      </c>
      <c r="F193" s="65" t="s">
        <v>133</v>
      </c>
      <c r="G193" s="73" t="s">
        <v>232</v>
      </c>
      <c r="H193" s="63" t="s">
        <v>15</v>
      </c>
    </row>
    <row r="194" spans="2:8">
      <c r="B194" s="66">
        <v>42781</v>
      </c>
      <c r="C194" s="64">
        <v>100</v>
      </c>
      <c r="D194" s="64">
        <f t="shared" si="52"/>
        <v>2.7999999999999972</v>
      </c>
      <c r="E194" s="64">
        <f t="shared" si="53"/>
        <v>97.2</v>
      </c>
      <c r="F194" s="65" t="s">
        <v>133</v>
      </c>
      <c r="G194" s="73" t="s">
        <v>233</v>
      </c>
      <c r="H194" s="63" t="s">
        <v>15</v>
      </c>
    </row>
    <row r="195" spans="2:8">
      <c r="B195" s="66">
        <v>42781</v>
      </c>
      <c r="C195" s="64">
        <v>100</v>
      </c>
      <c r="D195" s="64">
        <f t="shared" si="52"/>
        <v>2.7999999999999972</v>
      </c>
      <c r="E195" s="64">
        <f t="shared" si="53"/>
        <v>97.2</v>
      </c>
      <c r="F195" s="65" t="s">
        <v>133</v>
      </c>
      <c r="G195" s="73" t="s">
        <v>234</v>
      </c>
      <c r="H195" s="63" t="s">
        <v>15</v>
      </c>
    </row>
    <row r="196" spans="2:8">
      <c r="B196" s="66">
        <v>42781</v>
      </c>
      <c r="C196" s="64">
        <v>100</v>
      </c>
      <c r="D196" s="64">
        <f t="shared" si="52"/>
        <v>2.7999999999999972</v>
      </c>
      <c r="E196" s="64">
        <f t="shared" si="53"/>
        <v>97.2</v>
      </c>
      <c r="F196" s="65" t="s">
        <v>133</v>
      </c>
      <c r="G196" s="73" t="s">
        <v>235</v>
      </c>
      <c r="H196" s="63" t="s">
        <v>15</v>
      </c>
    </row>
    <row r="197" spans="2:8">
      <c r="B197" s="66">
        <v>42781</v>
      </c>
      <c r="C197" s="64">
        <v>100</v>
      </c>
      <c r="D197" s="64">
        <f t="shared" si="52"/>
        <v>2.7999999999999972</v>
      </c>
      <c r="E197" s="64">
        <f t="shared" si="53"/>
        <v>97.2</v>
      </c>
      <c r="F197" s="65" t="s">
        <v>133</v>
      </c>
      <c r="G197" s="73" t="s">
        <v>236</v>
      </c>
      <c r="H197" s="63" t="s">
        <v>15</v>
      </c>
    </row>
    <row r="198" spans="2:8">
      <c r="B198" s="66">
        <v>42781</v>
      </c>
      <c r="C198" s="64">
        <v>100</v>
      </c>
      <c r="D198" s="64">
        <f t="shared" si="52"/>
        <v>2.7999999999999972</v>
      </c>
      <c r="E198" s="64">
        <f t="shared" si="53"/>
        <v>97.2</v>
      </c>
      <c r="F198" s="65" t="s">
        <v>133</v>
      </c>
      <c r="G198" s="73" t="s">
        <v>237</v>
      </c>
      <c r="H198" s="63" t="s">
        <v>15</v>
      </c>
    </row>
    <row r="199" spans="2:8">
      <c r="B199" s="66">
        <v>42781</v>
      </c>
      <c r="C199" s="64">
        <v>100</v>
      </c>
      <c r="D199" s="64">
        <f t="shared" si="52"/>
        <v>2.7999999999999972</v>
      </c>
      <c r="E199" s="64">
        <f t="shared" si="53"/>
        <v>97.2</v>
      </c>
      <c r="F199" s="65" t="s">
        <v>133</v>
      </c>
      <c r="G199" s="73" t="s">
        <v>238</v>
      </c>
      <c r="H199" s="63" t="s">
        <v>15</v>
      </c>
    </row>
    <row r="200" spans="2:8">
      <c r="B200" s="66">
        <v>42781</v>
      </c>
      <c r="C200" s="64">
        <v>100</v>
      </c>
      <c r="D200" s="64">
        <f t="shared" si="52"/>
        <v>2.7999999999999972</v>
      </c>
      <c r="E200" s="64">
        <f t="shared" si="53"/>
        <v>97.2</v>
      </c>
      <c r="F200" s="65" t="s">
        <v>19</v>
      </c>
      <c r="G200" s="73" t="s">
        <v>42</v>
      </c>
      <c r="H200" s="63" t="s">
        <v>15</v>
      </c>
    </row>
    <row r="201" spans="2:8">
      <c r="B201" s="66">
        <v>42781</v>
      </c>
      <c r="C201" s="64">
        <v>100</v>
      </c>
      <c r="D201" s="64">
        <f t="shared" si="52"/>
        <v>2.7999999999999972</v>
      </c>
      <c r="E201" s="64">
        <f t="shared" si="53"/>
        <v>97.2</v>
      </c>
      <c r="F201" s="65" t="s">
        <v>63</v>
      </c>
      <c r="G201" s="73" t="s">
        <v>42</v>
      </c>
      <c r="H201" s="63" t="s">
        <v>15</v>
      </c>
    </row>
    <row r="202" spans="2:8">
      <c r="B202" s="66">
        <v>42781</v>
      </c>
      <c r="C202" s="64">
        <v>200</v>
      </c>
      <c r="D202" s="64">
        <f t="shared" si="52"/>
        <v>5.5999999999999943</v>
      </c>
      <c r="E202" s="64">
        <f t="shared" si="53"/>
        <v>194.4</v>
      </c>
      <c r="F202" s="65" t="s">
        <v>133</v>
      </c>
      <c r="G202" s="73" t="s">
        <v>239</v>
      </c>
      <c r="H202" s="63" t="s">
        <v>15</v>
      </c>
    </row>
    <row r="203" spans="2:8">
      <c r="B203" s="66">
        <v>42781</v>
      </c>
      <c r="C203" s="64">
        <v>200</v>
      </c>
      <c r="D203" s="64">
        <f t="shared" si="52"/>
        <v>5.5999999999999943</v>
      </c>
      <c r="E203" s="64">
        <f t="shared" si="53"/>
        <v>194.4</v>
      </c>
      <c r="F203" s="65" t="s">
        <v>133</v>
      </c>
      <c r="G203" s="73" t="s">
        <v>240</v>
      </c>
      <c r="H203" s="63" t="s">
        <v>15</v>
      </c>
    </row>
    <row r="204" spans="2:8">
      <c r="B204" s="66">
        <v>42781</v>
      </c>
      <c r="C204" s="64">
        <v>300</v>
      </c>
      <c r="D204" s="64">
        <f t="shared" si="52"/>
        <v>8.4000000000000341</v>
      </c>
      <c r="E204" s="64">
        <f t="shared" si="53"/>
        <v>291.59999999999997</v>
      </c>
      <c r="F204" s="65" t="s">
        <v>133</v>
      </c>
      <c r="G204" s="73" t="s">
        <v>241</v>
      </c>
      <c r="H204" s="63" t="s">
        <v>15</v>
      </c>
    </row>
    <row r="205" spans="2:8">
      <c r="B205" s="66">
        <v>42781</v>
      </c>
      <c r="C205" s="64">
        <v>300</v>
      </c>
      <c r="D205" s="64">
        <f t="shared" si="52"/>
        <v>8.4000000000000341</v>
      </c>
      <c r="E205" s="64">
        <f t="shared" si="53"/>
        <v>291.59999999999997</v>
      </c>
      <c r="F205" s="65" t="s">
        <v>133</v>
      </c>
      <c r="G205" s="73" t="s">
        <v>231</v>
      </c>
      <c r="H205" s="63" t="s">
        <v>15</v>
      </c>
    </row>
    <row r="206" spans="2:8">
      <c r="B206" s="66">
        <v>42781</v>
      </c>
      <c r="C206" s="64">
        <v>300</v>
      </c>
      <c r="D206" s="64">
        <f t="shared" si="52"/>
        <v>8.4000000000000341</v>
      </c>
      <c r="E206" s="64">
        <f t="shared" si="53"/>
        <v>291.59999999999997</v>
      </c>
      <c r="F206" s="65" t="s">
        <v>133</v>
      </c>
      <c r="G206" s="73" t="s">
        <v>242</v>
      </c>
      <c r="H206" s="63" t="s">
        <v>15</v>
      </c>
    </row>
    <row r="207" spans="2:8">
      <c r="B207" s="66">
        <v>42781</v>
      </c>
      <c r="C207" s="64">
        <v>500</v>
      </c>
      <c r="D207" s="64">
        <f t="shared" si="52"/>
        <v>14</v>
      </c>
      <c r="E207" s="64">
        <f t="shared" si="53"/>
        <v>486</v>
      </c>
      <c r="F207" s="65" t="s">
        <v>133</v>
      </c>
      <c r="G207" s="73" t="s">
        <v>243</v>
      </c>
      <c r="H207" s="63" t="s">
        <v>15</v>
      </c>
    </row>
    <row r="208" spans="2:8">
      <c r="B208" s="66">
        <v>42781</v>
      </c>
      <c r="C208" s="64">
        <v>500</v>
      </c>
      <c r="D208" s="64">
        <f t="shared" si="52"/>
        <v>14</v>
      </c>
      <c r="E208" s="64">
        <f t="shared" si="53"/>
        <v>486</v>
      </c>
      <c r="F208" s="65" t="s">
        <v>133</v>
      </c>
      <c r="G208" s="73" t="s">
        <v>244</v>
      </c>
      <c r="H208" s="63" t="s">
        <v>15</v>
      </c>
    </row>
    <row r="209" spans="2:8">
      <c r="B209" s="66">
        <v>42781</v>
      </c>
      <c r="C209" s="64">
        <v>500</v>
      </c>
      <c r="D209" s="64">
        <f t="shared" si="52"/>
        <v>14</v>
      </c>
      <c r="E209" s="64">
        <f t="shared" si="53"/>
        <v>486</v>
      </c>
      <c r="F209" s="65" t="s">
        <v>133</v>
      </c>
      <c r="G209" s="73" t="s">
        <v>47</v>
      </c>
      <c r="H209" s="63" t="s">
        <v>15</v>
      </c>
    </row>
    <row r="210" spans="2:8">
      <c r="B210" s="66">
        <v>42781</v>
      </c>
      <c r="C210" s="64">
        <v>500</v>
      </c>
      <c r="D210" s="64">
        <f t="shared" si="52"/>
        <v>14</v>
      </c>
      <c r="E210" s="64">
        <f t="shared" si="53"/>
        <v>486</v>
      </c>
      <c r="F210" s="65" t="s">
        <v>133</v>
      </c>
      <c r="G210" s="73" t="s">
        <v>245</v>
      </c>
      <c r="H210" s="63" t="s">
        <v>15</v>
      </c>
    </row>
    <row r="211" spans="2:8">
      <c r="B211" s="66">
        <v>42781</v>
      </c>
      <c r="C211" s="64">
        <v>500</v>
      </c>
      <c r="D211" s="64">
        <f t="shared" si="52"/>
        <v>14</v>
      </c>
      <c r="E211" s="64">
        <f t="shared" si="53"/>
        <v>486</v>
      </c>
      <c r="F211" s="65" t="s">
        <v>133</v>
      </c>
      <c r="G211" s="73" t="s">
        <v>246</v>
      </c>
      <c r="H211" s="63" t="s">
        <v>15</v>
      </c>
    </row>
    <row r="212" spans="2:8">
      <c r="B212" s="66">
        <v>42781</v>
      </c>
      <c r="C212" s="64">
        <v>500</v>
      </c>
      <c r="D212" s="64">
        <f t="shared" si="52"/>
        <v>14</v>
      </c>
      <c r="E212" s="64">
        <f t="shared" si="53"/>
        <v>486</v>
      </c>
      <c r="F212" s="65" t="s">
        <v>133</v>
      </c>
      <c r="G212" s="73" t="s">
        <v>247</v>
      </c>
      <c r="H212" s="63" t="s">
        <v>15</v>
      </c>
    </row>
    <row r="213" spans="2:8">
      <c r="B213" s="66">
        <v>42781</v>
      </c>
      <c r="C213" s="64">
        <v>500</v>
      </c>
      <c r="D213" s="64">
        <v>0</v>
      </c>
      <c r="E213" s="64">
        <f>C213-D213</f>
        <v>500</v>
      </c>
      <c r="F213" s="65" t="s">
        <v>133</v>
      </c>
      <c r="G213" s="63" t="s">
        <v>248</v>
      </c>
      <c r="H213" s="63" t="s">
        <v>83</v>
      </c>
    </row>
    <row r="214" spans="2:8">
      <c r="B214" s="66">
        <v>42781</v>
      </c>
      <c r="C214" s="64">
        <v>1000</v>
      </c>
      <c r="D214" s="64">
        <f t="shared" ref="D214:D277" si="54">C214-E214</f>
        <v>28</v>
      </c>
      <c r="E214" s="64">
        <f t="shared" ref="E214:E277" si="55">C214*0.972</f>
        <v>972</v>
      </c>
      <c r="F214" s="65" t="s">
        <v>133</v>
      </c>
      <c r="G214" s="73" t="s">
        <v>249</v>
      </c>
      <c r="H214" s="63" t="s">
        <v>15</v>
      </c>
    </row>
    <row r="215" spans="2:8">
      <c r="B215" s="66">
        <v>42781</v>
      </c>
      <c r="C215" s="64">
        <v>1000</v>
      </c>
      <c r="D215" s="64">
        <f t="shared" si="54"/>
        <v>28</v>
      </c>
      <c r="E215" s="64">
        <f t="shared" si="55"/>
        <v>972</v>
      </c>
      <c r="F215" s="65" t="s">
        <v>133</v>
      </c>
      <c r="G215" s="73" t="s">
        <v>250</v>
      </c>
      <c r="H215" s="63" t="s">
        <v>15</v>
      </c>
    </row>
    <row r="216" spans="2:8">
      <c r="B216" s="66">
        <v>42781</v>
      </c>
      <c r="C216" s="64">
        <v>1000</v>
      </c>
      <c r="D216" s="64">
        <f t="shared" si="54"/>
        <v>28</v>
      </c>
      <c r="E216" s="64">
        <f t="shared" si="55"/>
        <v>972</v>
      </c>
      <c r="F216" s="65" t="s">
        <v>133</v>
      </c>
      <c r="G216" s="73" t="s">
        <v>226</v>
      </c>
      <c r="H216" s="63" t="s">
        <v>15</v>
      </c>
    </row>
    <row r="217" spans="2:8">
      <c r="B217" s="66">
        <v>42781</v>
      </c>
      <c r="C217" s="64">
        <v>1000</v>
      </c>
      <c r="D217" s="64">
        <f t="shared" si="54"/>
        <v>28</v>
      </c>
      <c r="E217" s="64">
        <f t="shared" si="55"/>
        <v>972</v>
      </c>
      <c r="F217" s="65" t="s">
        <v>133</v>
      </c>
      <c r="G217" s="73" t="s">
        <v>251</v>
      </c>
      <c r="H217" s="63" t="s">
        <v>15</v>
      </c>
    </row>
    <row r="218" spans="2:8">
      <c r="B218" s="66">
        <v>42781</v>
      </c>
      <c r="C218" s="64">
        <v>1000</v>
      </c>
      <c r="D218" s="64">
        <f t="shared" si="54"/>
        <v>28</v>
      </c>
      <c r="E218" s="64">
        <f t="shared" si="55"/>
        <v>972</v>
      </c>
      <c r="F218" s="65" t="s">
        <v>133</v>
      </c>
      <c r="G218" s="73" t="s">
        <v>252</v>
      </c>
      <c r="H218" s="63" t="s">
        <v>15</v>
      </c>
    </row>
    <row r="219" spans="2:8">
      <c r="B219" s="66">
        <v>42781</v>
      </c>
      <c r="C219" s="64">
        <v>1000</v>
      </c>
      <c r="D219" s="64">
        <f t="shared" si="54"/>
        <v>28</v>
      </c>
      <c r="E219" s="64">
        <f t="shared" si="55"/>
        <v>972</v>
      </c>
      <c r="F219" s="65" t="s">
        <v>133</v>
      </c>
      <c r="G219" s="73" t="s">
        <v>253</v>
      </c>
      <c r="H219" s="63" t="s">
        <v>15</v>
      </c>
    </row>
    <row r="220" spans="2:8">
      <c r="B220" s="66">
        <v>42781</v>
      </c>
      <c r="C220" s="64">
        <v>1000</v>
      </c>
      <c r="D220" s="64">
        <f t="shared" si="54"/>
        <v>28</v>
      </c>
      <c r="E220" s="64">
        <f t="shared" si="55"/>
        <v>972</v>
      </c>
      <c r="F220" s="65" t="s">
        <v>133</v>
      </c>
      <c r="G220" s="73" t="s">
        <v>254</v>
      </c>
      <c r="H220" s="63" t="s">
        <v>15</v>
      </c>
    </row>
    <row r="221" spans="2:8">
      <c r="B221" s="66">
        <v>42781</v>
      </c>
      <c r="C221" s="64">
        <v>1000</v>
      </c>
      <c r="D221" s="64">
        <f t="shared" si="54"/>
        <v>28</v>
      </c>
      <c r="E221" s="64">
        <f t="shared" si="55"/>
        <v>972</v>
      </c>
      <c r="F221" s="65" t="s">
        <v>133</v>
      </c>
      <c r="G221" s="73" t="s">
        <v>255</v>
      </c>
      <c r="H221" s="63" t="s">
        <v>15</v>
      </c>
    </row>
    <row r="222" spans="2:8">
      <c r="B222" s="66">
        <v>42781</v>
      </c>
      <c r="C222" s="64">
        <v>1000</v>
      </c>
      <c r="D222" s="64">
        <f t="shared" si="54"/>
        <v>28</v>
      </c>
      <c r="E222" s="64">
        <f t="shared" si="55"/>
        <v>972</v>
      </c>
      <c r="F222" s="65" t="s">
        <v>133</v>
      </c>
      <c r="G222" s="73" t="s">
        <v>256</v>
      </c>
      <c r="H222" s="63" t="s">
        <v>15</v>
      </c>
    </row>
    <row r="223" spans="2:8">
      <c r="B223" s="66">
        <v>42781</v>
      </c>
      <c r="C223" s="64">
        <v>1000</v>
      </c>
      <c r="D223" s="64">
        <f t="shared" si="54"/>
        <v>28</v>
      </c>
      <c r="E223" s="64">
        <f t="shared" si="55"/>
        <v>972</v>
      </c>
      <c r="F223" s="65" t="s">
        <v>133</v>
      </c>
      <c r="G223" s="73" t="s">
        <v>257</v>
      </c>
      <c r="H223" s="63" t="s">
        <v>15</v>
      </c>
    </row>
    <row r="224" spans="2:8">
      <c r="B224" s="66">
        <v>42781</v>
      </c>
      <c r="C224" s="64">
        <v>2000</v>
      </c>
      <c r="D224" s="64">
        <f t="shared" si="54"/>
        <v>56</v>
      </c>
      <c r="E224" s="64">
        <f t="shared" si="55"/>
        <v>1944</v>
      </c>
      <c r="F224" s="65" t="s">
        <v>133</v>
      </c>
      <c r="G224" s="73" t="s">
        <v>258</v>
      </c>
      <c r="H224" s="63" t="s">
        <v>15</v>
      </c>
    </row>
    <row r="225" spans="2:8">
      <c r="B225" s="66">
        <v>42781</v>
      </c>
      <c r="C225" s="64">
        <v>4000</v>
      </c>
      <c r="D225" s="64">
        <f t="shared" si="54"/>
        <v>112</v>
      </c>
      <c r="E225" s="64">
        <f t="shared" si="55"/>
        <v>3888</v>
      </c>
      <c r="F225" s="65" t="s">
        <v>133</v>
      </c>
      <c r="G225" s="73" t="s">
        <v>259</v>
      </c>
      <c r="H225" s="63" t="s">
        <v>15</v>
      </c>
    </row>
    <row r="226" spans="2:8">
      <c r="B226" s="66">
        <v>42781</v>
      </c>
      <c r="C226" s="64">
        <v>5000</v>
      </c>
      <c r="D226" s="64">
        <f t="shared" si="54"/>
        <v>140</v>
      </c>
      <c r="E226" s="64">
        <f t="shared" si="55"/>
        <v>4860</v>
      </c>
      <c r="F226" s="65" t="s">
        <v>133</v>
      </c>
      <c r="G226" s="73" t="s">
        <v>260</v>
      </c>
      <c r="H226" s="63" t="s">
        <v>15</v>
      </c>
    </row>
    <row r="227" spans="2:8">
      <c r="B227" s="66">
        <v>42781</v>
      </c>
      <c r="C227" s="64">
        <v>5000</v>
      </c>
      <c r="D227" s="64">
        <f t="shared" si="54"/>
        <v>140</v>
      </c>
      <c r="E227" s="64">
        <f t="shared" si="55"/>
        <v>4860</v>
      </c>
      <c r="F227" s="65" t="s">
        <v>133</v>
      </c>
      <c r="G227" s="73" t="s">
        <v>261</v>
      </c>
      <c r="H227" s="63" t="s">
        <v>15</v>
      </c>
    </row>
    <row r="228" spans="2:8">
      <c r="B228" s="66">
        <v>42781</v>
      </c>
      <c r="C228" s="64">
        <v>10000</v>
      </c>
      <c r="D228" s="64">
        <f t="shared" si="54"/>
        <v>280</v>
      </c>
      <c r="E228" s="64">
        <f t="shared" si="55"/>
        <v>9720</v>
      </c>
      <c r="F228" s="65" t="s">
        <v>141</v>
      </c>
      <c r="G228" s="73" t="s">
        <v>262</v>
      </c>
      <c r="H228" s="63" t="s">
        <v>15</v>
      </c>
    </row>
    <row r="229" spans="2:8">
      <c r="B229" s="66">
        <v>42782</v>
      </c>
      <c r="C229" s="64">
        <v>100</v>
      </c>
      <c r="D229" s="64">
        <f t="shared" si="54"/>
        <v>2.7999999999999972</v>
      </c>
      <c r="E229" s="64">
        <f t="shared" si="55"/>
        <v>97.2</v>
      </c>
      <c r="F229" s="65" t="s">
        <v>133</v>
      </c>
      <c r="G229" s="73" t="s">
        <v>263</v>
      </c>
      <c r="H229" s="63" t="s">
        <v>15</v>
      </c>
    </row>
    <row r="230" spans="2:8">
      <c r="B230" s="66">
        <v>42782</v>
      </c>
      <c r="C230" s="64">
        <v>100</v>
      </c>
      <c r="D230" s="64">
        <f t="shared" si="54"/>
        <v>2.7999999999999972</v>
      </c>
      <c r="E230" s="64">
        <f t="shared" si="55"/>
        <v>97.2</v>
      </c>
      <c r="F230" s="65" t="s">
        <v>133</v>
      </c>
      <c r="G230" s="73" t="s">
        <v>264</v>
      </c>
      <c r="H230" s="63" t="s">
        <v>15</v>
      </c>
    </row>
    <row r="231" spans="2:8">
      <c r="B231" s="66">
        <v>42782</v>
      </c>
      <c r="C231" s="64">
        <v>100</v>
      </c>
      <c r="D231" s="64">
        <f t="shared" si="54"/>
        <v>2.7999999999999972</v>
      </c>
      <c r="E231" s="64">
        <f t="shared" si="55"/>
        <v>97.2</v>
      </c>
      <c r="F231" s="65" t="s">
        <v>133</v>
      </c>
      <c r="G231" s="73" t="s">
        <v>265</v>
      </c>
      <c r="H231" s="63" t="s">
        <v>15</v>
      </c>
    </row>
    <row r="232" spans="2:8">
      <c r="B232" s="66">
        <v>42782</v>
      </c>
      <c r="C232" s="64">
        <v>100</v>
      </c>
      <c r="D232" s="64">
        <f t="shared" si="54"/>
        <v>2.7999999999999972</v>
      </c>
      <c r="E232" s="64">
        <f t="shared" si="55"/>
        <v>97.2</v>
      </c>
      <c r="F232" s="65" t="s">
        <v>133</v>
      </c>
      <c r="G232" s="73" t="s">
        <v>266</v>
      </c>
      <c r="H232" s="63" t="s">
        <v>15</v>
      </c>
    </row>
    <row r="233" spans="2:8">
      <c r="B233" s="66">
        <v>42782</v>
      </c>
      <c r="C233" s="64">
        <v>100</v>
      </c>
      <c r="D233" s="64">
        <f t="shared" si="54"/>
        <v>2.7999999999999972</v>
      </c>
      <c r="E233" s="64">
        <f t="shared" si="55"/>
        <v>97.2</v>
      </c>
      <c r="F233" s="65" t="s">
        <v>133</v>
      </c>
      <c r="G233" s="73" t="s">
        <v>267</v>
      </c>
      <c r="H233" s="63" t="s">
        <v>15</v>
      </c>
    </row>
    <row r="234" spans="2:8">
      <c r="B234" s="66">
        <v>42782</v>
      </c>
      <c r="C234" s="64">
        <v>100</v>
      </c>
      <c r="D234" s="64">
        <f t="shared" si="54"/>
        <v>2.7999999999999972</v>
      </c>
      <c r="E234" s="64">
        <f t="shared" si="55"/>
        <v>97.2</v>
      </c>
      <c r="F234" s="65" t="s">
        <v>133</v>
      </c>
      <c r="G234" s="73" t="s">
        <v>268</v>
      </c>
      <c r="H234" s="63" t="s">
        <v>15</v>
      </c>
    </row>
    <row r="235" spans="2:8">
      <c r="B235" s="66">
        <v>42782</v>
      </c>
      <c r="C235" s="64">
        <v>100</v>
      </c>
      <c r="D235" s="64">
        <f t="shared" si="54"/>
        <v>2.7999999999999972</v>
      </c>
      <c r="E235" s="64">
        <f t="shared" si="55"/>
        <v>97.2</v>
      </c>
      <c r="F235" s="65" t="s">
        <v>133</v>
      </c>
      <c r="G235" s="73" t="s">
        <v>269</v>
      </c>
      <c r="H235" s="63" t="s">
        <v>15</v>
      </c>
    </row>
    <row r="236" spans="2:8" ht="38.25">
      <c r="B236" s="66">
        <v>42782</v>
      </c>
      <c r="C236" s="64">
        <v>200</v>
      </c>
      <c r="D236" s="64">
        <f t="shared" si="54"/>
        <v>5.5999999999999943</v>
      </c>
      <c r="E236" s="64">
        <f t="shared" si="55"/>
        <v>194.4</v>
      </c>
      <c r="F236" s="65" t="s">
        <v>17</v>
      </c>
      <c r="G236" s="73" t="s">
        <v>270</v>
      </c>
      <c r="H236" s="63" t="s">
        <v>15</v>
      </c>
    </row>
    <row r="237" spans="2:8">
      <c r="B237" s="66">
        <v>42782</v>
      </c>
      <c r="C237" s="64">
        <v>200</v>
      </c>
      <c r="D237" s="64">
        <f t="shared" si="54"/>
        <v>5.5999999999999943</v>
      </c>
      <c r="E237" s="64">
        <f t="shared" si="55"/>
        <v>194.4</v>
      </c>
      <c r="F237" s="65" t="s">
        <v>133</v>
      </c>
      <c r="G237" s="73" t="s">
        <v>271</v>
      </c>
      <c r="H237" s="63" t="s">
        <v>15</v>
      </c>
    </row>
    <row r="238" spans="2:8">
      <c r="B238" s="66">
        <v>42782</v>
      </c>
      <c r="C238" s="64">
        <v>200</v>
      </c>
      <c r="D238" s="64">
        <f t="shared" si="54"/>
        <v>5.5999999999999943</v>
      </c>
      <c r="E238" s="64">
        <f t="shared" si="55"/>
        <v>194.4</v>
      </c>
      <c r="F238" s="65" t="s">
        <v>133</v>
      </c>
      <c r="G238" s="73" t="s">
        <v>272</v>
      </c>
      <c r="H238" s="63" t="s">
        <v>15</v>
      </c>
    </row>
    <row r="239" spans="2:8">
      <c r="B239" s="66">
        <v>42782</v>
      </c>
      <c r="C239" s="64">
        <v>200</v>
      </c>
      <c r="D239" s="64">
        <f t="shared" si="54"/>
        <v>5.5999999999999943</v>
      </c>
      <c r="E239" s="64">
        <f t="shared" si="55"/>
        <v>194.4</v>
      </c>
      <c r="F239" s="65" t="s">
        <v>133</v>
      </c>
      <c r="G239" s="73" t="s">
        <v>273</v>
      </c>
      <c r="H239" s="63" t="s">
        <v>15</v>
      </c>
    </row>
    <row r="240" spans="2:8">
      <c r="B240" s="66">
        <v>42782</v>
      </c>
      <c r="C240" s="64">
        <v>300</v>
      </c>
      <c r="D240" s="64">
        <f t="shared" si="54"/>
        <v>8.4000000000000341</v>
      </c>
      <c r="E240" s="64">
        <f t="shared" si="55"/>
        <v>291.59999999999997</v>
      </c>
      <c r="F240" s="65" t="s">
        <v>133</v>
      </c>
      <c r="G240" s="73" t="s">
        <v>184</v>
      </c>
      <c r="H240" s="63" t="s">
        <v>15</v>
      </c>
    </row>
    <row r="241" spans="2:8">
      <c r="B241" s="66">
        <v>42782</v>
      </c>
      <c r="C241" s="64">
        <v>300</v>
      </c>
      <c r="D241" s="64">
        <f t="shared" si="54"/>
        <v>8.4000000000000341</v>
      </c>
      <c r="E241" s="64">
        <f t="shared" si="55"/>
        <v>291.59999999999997</v>
      </c>
      <c r="F241" s="65" t="s">
        <v>133</v>
      </c>
      <c r="G241" s="73" t="s">
        <v>238</v>
      </c>
      <c r="H241" s="63" t="s">
        <v>15</v>
      </c>
    </row>
    <row r="242" spans="2:8">
      <c r="B242" s="66">
        <v>42782</v>
      </c>
      <c r="C242" s="64">
        <v>300</v>
      </c>
      <c r="D242" s="64">
        <f t="shared" si="54"/>
        <v>8.4000000000000341</v>
      </c>
      <c r="E242" s="64">
        <f t="shared" si="55"/>
        <v>291.59999999999997</v>
      </c>
      <c r="F242" s="65" t="s">
        <v>133</v>
      </c>
      <c r="G242" s="73" t="s">
        <v>274</v>
      </c>
      <c r="H242" s="63" t="s">
        <v>15</v>
      </c>
    </row>
    <row r="243" spans="2:8">
      <c r="B243" s="66">
        <v>42782</v>
      </c>
      <c r="C243" s="64">
        <v>300</v>
      </c>
      <c r="D243" s="64">
        <f t="shared" si="54"/>
        <v>8.4000000000000341</v>
      </c>
      <c r="E243" s="64">
        <f t="shared" si="55"/>
        <v>291.59999999999997</v>
      </c>
      <c r="F243" s="65" t="s">
        <v>133</v>
      </c>
      <c r="G243" s="73" t="s">
        <v>275</v>
      </c>
      <c r="H243" s="63" t="s">
        <v>15</v>
      </c>
    </row>
    <row r="244" spans="2:8">
      <c r="B244" s="66">
        <v>42782</v>
      </c>
      <c r="C244" s="64">
        <v>300</v>
      </c>
      <c r="D244" s="64">
        <f t="shared" si="54"/>
        <v>8.4000000000000341</v>
      </c>
      <c r="E244" s="64">
        <f t="shared" si="55"/>
        <v>291.59999999999997</v>
      </c>
      <c r="F244" s="65" t="s">
        <v>133</v>
      </c>
      <c r="G244" s="73" t="s">
        <v>276</v>
      </c>
      <c r="H244" s="63" t="s">
        <v>15</v>
      </c>
    </row>
    <row r="245" spans="2:8">
      <c r="B245" s="66">
        <v>42782</v>
      </c>
      <c r="C245" s="64">
        <v>300</v>
      </c>
      <c r="D245" s="64">
        <f t="shared" si="54"/>
        <v>8.4000000000000341</v>
      </c>
      <c r="E245" s="64">
        <f t="shared" si="55"/>
        <v>291.59999999999997</v>
      </c>
      <c r="F245" s="65" t="s">
        <v>133</v>
      </c>
      <c r="G245" s="73" t="s">
        <v>277</v>
      </c>
      <c r="H245" s="63" t="s">
        <v>15</v>
      </c>
    </row>
    <row r="246" spans="2:8">
      <c r="B246" s="66">
        <v>42782</v>
      </c>
      <c r="C246" s="64">
        <v>300</v>
      </c>
      <c r="D246" s="64">
        <f t="shared" si="54"/>
        <v>8.4000000000000341</v>
      </c>
      <c r="E246" s="64">
        <f t="shared" si="55"/>
        <v>291.59999999999997</v>
      </c>
      <c r="F246" s="65" t="s">
        <v>133</v>
      </c>
      <c r="G246" s="73" t="s">
        <v>278</v>
      </c>
      <c r="H246" s="63" t="s">
        <v>15</v>
      </c>
    </row>
    <row r="247" spans="2:8" ht="38.25">
      <c r="B247" s="66">
        <v>42782</v>
      </c>
      <c r="C247" s="64">
        <v>500</v>
      </c>
      <c r="D247" s="64">
        <f t="shared" si="54"/>
        <v>14</v>
      </c>
      <c r="E247" s="64">
        <f t="shared" si="55"/>
        <v>486</v>
      </c>
      <c r="F247" s="65" t="s">
        <v>17</v>
      </c>
      <c r="G247" s="73" t="s">
        <v>279</v>
      </c>
      <c r="H247" s="63" t="s">
        <v>15</v>
      </c>
    </row>
    <row r="248" spans="2:8">
      <c r="B248" s="66">
        <v>42782</v>
      </c>
      <c r="C248" s="64">
        <v>500</v>
      </c>
      <c r="D248" s="64">
        <f t="shared" si="54"/>
        <v>14</v>
      </c>
      <c r="E248" s="64">
        <f t="shared" si="55"/>
        <v>486</v>
      </c>
      <c r="F248" s="65" t="s">
        <v>133</v>
      </c>
      <c r="G248" s="73" t="s">
        <v>280</v>
      </c>
      <c r="H248" s="63" t="s">
        <v>15</v>
      </c>
    </row>
    <row r="249" spans="2:8">
      <c r="B249" s="66">
        <v>42782</v>
      </c>
      <c r="C249" s="64">
        <v>500</v>
      </c>
      <c r="D249" s="64">
        <f t="shared" si="54"/>
        <v>14</v>
      </c>
      <c r="E249" s="64">
        <f t="shared" si="55"/>
        <v>486</v>
      </c>
      <c r="F249" s="65" t="s">
        <v>133</v>
      </c>
      <c r="G249" s="73" t="s">
        <v>281</v>
      </c>
      <c r="H249" s="63" t="s">
        <v>15</v>
      </c>
    </row>
    <row r="250" spans="2:8">
      <c r="B250" s="66">
        <v>42782</v>
      </c>
      <c r="C250" s="64">
        <v>500</v>
      </c>
      <c r="D250" s="64">
        <f t="shared" si="54"/>
        <v>14</v>
      </c>
      <c r="E250" s="64">
        <f t="shared" si="55"/>
        <v>486</v>
      </c>
      <c r="F250" s="65" t="s">
        <v>133</v>
      </c>
      <c r="G250" s="73" t="s">
        <v>282</v>
      </c>
      <c r="H250" s="63" t="s">
        <v>15</v>
      </c>
    </row>
    <row r="251" spans="2:8">
      <c r="B251" s="66">
        <v>42782</v>
      </c>
      <c r="C251" s="64">
        <v>500</v>
      </c>
      <c r="D251" s="64">
        <f t="shared" si="54"/>
        <v>14</v>
      </c>
      <c r="E251" s="64">
        <f t="shared" si="55"/>
        <v>486</v>
      </c>
      <c r="F251" s="65" t="s">
        <v>133</v>
      </c>
      <c r="G251" s="73" t="s">
        <v>283</v>
      </c>
      <c r="H251" s="63" t="s">
        <v>15</v>
      </c>
    </row>
    <row r="252" spans="2:8">
      <c r="B252" s="66">
        <v>42782</v>
      </c>
      <c r="C252" s="64">
        <v>500</v>
      </c>
      <c r="D252" s="64">
        <f t="shared" si="54"/>
        <v>14</v>
      </c>
      <c r="E252" s="64">
        <f t="shared" si="55"/>
        <v>486</v>
      </c>
      <c r="F252" s="65" t="s">
        <v>133</v>
      </c>
      <c r="G252" s="73" t="s">
        <v>284</v>
      </c>
      <c r="H252" s="63" t="s">
        <v>15</v>
      </c>
    </row>
    <row r="253" spans="2:8">
      <c r="B253" s="66">
        <v>42782</v>
      </c>
      <c r="C253" s="64">
        <v>500</v>
      </c>
      <c r="D253" s="64">
        <f t="shared" si="54"/>
        <v>14</v>
      </c>
      <c r="E253" s="64">
        <f t="shared" si="55"/>
        <v>486</v>
      </c>
      <c r="F253" s="65" t="s">
        <v>133</v>
      </c>
      <c r="G253" s="73" t="s">
        <v>285</v>
      </c>
      <c r="H253" s="63" t="s">
        <v>15</v>
      </c>
    </row>
    <row r="254" spans="2:8">
      <c r="B254" s="66">
        <v>42782</v>
      </c>
      <c r="C254" s="64">
        <v>500</v>
      </c>
      <c r="D254" s="64">
        <f t="shared" si="54"/>
        <v>14</v>
      </c>
      <c r="E254" s="64">
        <f t="shared" si="55"/>
        <v>486</v>
      </c>
      <c r="F254" s="65" t="s">
        <v>133</v>
      </c>
      <c r="G254" s="73" t="s">
        <v>286</v>
      </c>
      <c r="H254" s="63" t="s">
        <v>15</v>
      </c>
    </row>
    <row r="255" spans="2:8">
      <c r="B255" s="66">
        <v>42782</v>
      </c>
      <c r="C255" s="64">
        <v>500</v>
      </c>
      <c r="D255" s="64">
        <f t="shared" si="54"/>
        <v>14</v>
      </c>
      <c r="E255" s="64">
        <f t="shared" si="55"/>
        <v>486</v>
      </c>
      <c r="F255" s="65" t="s">
        <v>133</v>
      </c>
      <c r="G255" s="73" t="s">
        <v>287</v>
      </c>
      <c r="H255" s="63" t="s">
        <v>15</v>
      </c>
    </row>
    <row r="256" spans="2:8">
      <c r="B256" s="66">
        <v>42782</v>
      </c>
      <c r="C256" s="64">
        <v>500</v>
      </c>
      <c r="D256" s="64">
        <f t="shared" si="54"/>
        <v>14</v>
      </c>
      <c r="E256" s="64">
        <f t="shared" si="55"/>
        <v>486</v>
      </c>
      <c r="F256" s="65" t="s">
        <v>133</v>
      </c>
      <c r="G256" s="73" t="s">
        <v>288</v>
      </c>
      <c r="H256" s="63" t="s">
        <v>15</v>
      </c>
    </row>
    <row r="257" spans="2:8">
      <c r="B257" s="66">
        <v>42782</v>
      </c>
      <c r="C257" s="64">
        <v>500</v>
      </c>
      <c r="D257" s="64">
        <f t="shared" si="54"/>
        <v>14</v>
      </c>
      <c r="E257" s="64">
        <f t="shared" si="55"/>
        <v>486</v>
      </c>
      <c r="F257" s="65" t="s">
        <v>133</v>
      </c>
      <c r="G257" s="73" t="s">
        <v>289</v>
      </c>
      <c r="H257" s="63" t="s">
        <v>15</v>
      </c>
    </row>
    <row r="258" spans="2:8">
      <c r="B258" s="66">
        <v>42782</v>
      </c>
      <c r="C258" s="64">
        <v>500</v>
      </c>
      <c r="D258" s="64">
        <f t="shared" si="54"/>
        <v>14</v>
      </c>
      <c r="E258" s="64">
        <f t="shared" si="55"/>
        <v>486</v>
      </c>
      <c r="F258" s="65" t="s">
        <v>133</v>
      </c>
      <c r="G258" s="73" t="s">
        <v>290</v>
      </c>
      <c r="H258" s="63" t="s">
        <v>15</v>
      </c>
    </row>
    <row r="259" spans="2:8">
      <c r="B259" s="66">
        <v>42782</v>
      </c>
      <c r="C259" s="64">
        <v>500</v>
      </c>
      <c r="D259" s="64">
        <f t="shared" si="54"/>
        <v>14</v>
      </c>
      <c r="E259" s="64">
        <f t="shared" si="55"/>
        <v>486</v>
      </c>
      <c r="F259" s="65" t="s">
        <v>133</v>
      </c>
      <c r="G259" s="73" t="s">
        <v>291</v>
      </c>
      <c r="H259" s="63" t="s">
        <v>15</v>
      </c>
    </row>
    <row r="260" spans="2:8">
      <c r="B260" s="66">
        <v>42782</v>
      </c>
      <c r="C260" s="64">
        <v>1000</v>
      </c>
      <c r="D260" s="64">
        <f t="shared" si="54"/>
        <v>28</v>
      </c>
      <c r="E260" s="64">
        <f t="shared" si="55"/>
        <v>972</v>
      </c>
      <c r="F260" s="65" t="s">
        <v>141</v>
      </c>
      <c r="G260" s="73" t="s">
        <v>292</v>
      </c>
      <c r="H260" s="63" t="s">
        <v>15</v>
      </c>
    </row>
    <row r="261" spans="2:8" ht="38.25">
      <c r="B261" s="66">
        <v>42782</v>
      </c>
      <c r="C261" s="64">
        <v>1000</v>
      </c>
      <c r="D261" s="64">
        <f t="shared" si="54"/>
        <v>28</v>
      </c>
      <c r="E261" s="64">
        <f t="shared" si="55"/>
        <v>972</v>
      </c>
      <c r="F261" s="65" t="s">
        <v>17</v>
      </c>
      <c r="G261" s="73" t="s">
        <v>234</v>
      </c>
      <c r="H261" s="63" t="s">
        <v>15</v>
      </c>
    </row>
    <row r="262" spans="2:8">
      <c r="B262" s="66">
        <v>42782</v>
      </c>
      <c r="C262" s="64">
        <v>1000</v>
      </c>
      <c r="D262" s="64">
        <f t="shared" si="54"/>
        <v>28</v>
      </c>
      <c r="E262" s="64">
        <f t="shared" si="55"/>
        <v>972</v>
      </c>
      <c r="F262" s="65" t="s">
        <v>133</v>
      </c>
      <c r="G262" s="73" t="s">
        <v>293</v>
      </c>
      <c r="H262" s="63" t="s">
        <v>15</v>
      </c>
    </row>
    <row r="263" spans="2:8">
      <c r="B263" s="66">
        <v>42782</v>
      </c>
      <c r="C263" s="64">
        <v>1000</v>
      </c>
      <c r="D263" s="64">
        <f t="shared" si="54"/>
        <v>28</v>
      </c>
      <c r="E263" s="64">
        <f t="shared" si="55"/>
        <v>972</v>
      </c>
      <c r="F263" s="65" t="s">
        <v>133</v>
      </c>
      <c r="G263" s="73" t="s">
        <v>294</v>
      </c>
      <c r="H263" s="63" t="s">
        <v>15</v>
      </c>
    </row>
    <row r="264" spans="2:8">
      <c r="B264" s="66">
        <v>42782</v>
      </c>
      <c r="C264" s="64">
        <v>1000</v>
      </c>
      <c r="D264" s="64">
        <f t="shared" si="54"/>
        <v>28</v>
      </c>
      <c r="E264" s="64">
        <f t="shared" si="55"/>
        <v>972</v>
      </c>
      <c r="F264" s="65" t="s">
        <v>133</v>
      </c>
      <c r="G264" s="73" t="s">
        <v>295</v>
      </c>
      <c r="H264" s="63" t="s">
        <v>15</v>
      </c>
    </row>
    <row r="265" spans="2:8">
      <c r="B265" s="66">
        <v>42782</v>
      </c>
      <c r="C265" s="64">
        <v>1000</v>
      </c>
      <c r="D265" s="64">
        <f t="shared" si="54"/>
        <v>28</v>
      </c>
      <c r="E265" s="64">
        <f t="shared" si="55"/>
        <v>972</v>
      </c>
      <c r="F265" s="65" t="s">
        <v>133</v>
      </c>
      <c r="G265" s="73" t="s">
        <v>296</v>
      </c>
      <c r="H265" s="63" t="s">
        <v>15</v>
      </c>
    </row>
    <row r="266" spans="2:8">
      <c r="B266" s="66">
        <v>42782</v>
      </c>
      <c r="C266" s="64">
        <v>1000</v>
      </c>
      <c r="D266" s="64">
        <f t="shared" si="54"/>
        <v>28</v>
      </c>
      <c r="E266" s="64">
        <f t="shared" si="55"/>
        <v>972</v>
      </c>
      <c r="F266" s="65" t="s">
        <v>133</v>
      </c>
      <c r="G266" s="73" t="s">
        <v>297</v>
      </c>
      <c r="H266" s="63" t="s">
        <v>15</v>
      </c>
    </row>
    <row r="267" spans="2:8">
      <c r="B267" s="66">
        <v>42782</v>
      </c>
      <c r="C267" s="64">
        <v>1000</v>
      </c>
      <c r="D267" s="64">
        <f t="shared" si="54"/>
        <v>28</v>
      </c>
      <c r="E267" s="64">
        <f t="shared" si="55"/>
        <v>972</v>
      </c>
      <c r="F267" s="65" t="s">
        <v>133</v>
      </c>
      <c r="G267" s="73" t="s">
        <v>298</v>
      </c>
      <c r="H267" s="63" t="s">
        <v>15</v>
      </c>
    </row>
    <row r="268" spans="2:8">
      <c r="B268" s="66">
        <v>42782</v>
      </c>
      <c r="C268" s="64">
        <v>1000</v>
      </c>
      <c r="D268" s="64">
        <f t="shared" si="54"/>
        <v>28</v>
      </c>
      <c r="E268" s="64">
        <f t="shared" si="55"/>
        <v>972</v>
      </c>
      <c r="F268" s="65" t="s">
        <v>133</v>
      </c>
      <c r="G268" s="73" t="s">
        <v>299</v>
      </c>
      <c r="H268" s="63" t="s">
        <v>15</v>
      </c>
    </row>
    <row r="269" spans="2:8">
      <c r="B269" s="66">
        <v>42782</v>
      </c>
      <c r="C269" s="64">
        <v>1000</v>
      </c>
      <c r="D269" s="64">
        <f t="shared" si="54"/>
        <v>28</v>
      </c>
      <c r="E269" s="64">
        <f t="shared" si="55"/>
        <v>972</v>
      </c>
      <c r="F269" s="65" t="s">
        <v>133</v>
      </c>
      <c r="G269" s="73" t="s">
        <v>300</v>
      </c>
      <c r="H269" s="63" t="s">
        <v>15</v>
      </c>
    </row>
    <row r="270" spans="2:8">
      <c r="B270" s="66">
        <v>42782</v>
      </c>
      <c r="C270" s="64">
        <v>1000</v>
      </c>
      <c r="D270" s="64">
        <f t="shared" si="54"/>
        <v>28</v>
      </c>
      <c r="E270" s="64">
        <f t="shared" si="55"/>
        <v>972</v>
      </c>
      <c r="F270" s="65" t="s">
        <v>133</v>
      </c>
      <c r="G270" s="73" t="s">
        <v>301</v>
      </c>
      <c r="H270" s="63" t="s">
        <v>15</v>
      </c>
    </row>
    <row r="271" spans="2:8">
      <c r="B271" s="66">
        <v>42782</v>
      </c>
      <c r="C271" s="64">
        <v>1000</v>
      </c>
      <c r="D271" s="64">
        <f t="shared" si="54"/>
        <v>28</v>
      </c>
      <c r="E271" s="64">
        <f t="shared" si="55"/>
        <v>972</v>
      </c>
      <c r="F271" s="65" t="s">
        <v>133</v>
      </c>
      <c r="G271" s="73" t="s">
        <v>302</v>
      </c>
      <c r="H271" s="63" t="s">
        <v>15</v>
      </c>
    </row>
    <row r="272" spans="2:8">
      <c r="B272" s="66">
        <v>42782</v>
      </c>
      <c r="C272" s="64">
        <v>1000</v>
      </c>
      <c r="D272" s="64">
        <f t="shared" si="54"/>
        <v>28</v>
      </c>
      <c r="E272" s="64">
        <f t="shared" si="55"/>
        <v>972</v>
      </c>
      <c r="F272" s="65" t="s">
        <v>133</v>
      </c>
      <c r="G272" s="73" t="s">
        <v>303</v>
      </c>
      <c r="H272" s="63" t="s">
        <v>15</v>
      </c>
    </row>
    <row r="273" spans="2:8">
      <c r="B273" s="66">
        <v>42782</v>
      </c>
      <c r="C273" s="64">
        <v>1000</v>
      </c>
      <c r="D273" s="64">
        <f t="shared" si="54"/>
        <v>28</v>
      </c>
      <c r="E273" s="64">
        <f t="shared" si="55"/>
        <v>972</v>
      </c>
      <c r="F273" s="65" t="s">
        <v>133</v>
      </c>
      <c r="G273" s="73" t="s">
        <v>304</v>
      </c>
      <c r="H273" s="63" t="s">
        <v>15</v>
      </c>
    </row>
    <row r="274" spans="2:8">
      <c r="B274" s="66">
        <v>42782</v>
      </c>
      <c r="C274" s="64">
        <v>1000</v>
      </c>
      <c r="D274" s="64">
        <f t="shared" si="54"/>
        <v>28</v>
      </c>
      <c r="E274" s="64">
        <f t="shared" si="55"/>
        <v>972</v>
      </c>
      <c r="F274" s="65" t="s">
        <v>133</v>
      </c>
      <c r="G274" s="73" t="s">
        <v>305</v>
      </c>
      <c r="H274" s="63" t="s">
        <v>15</v>
      </c>
    </row>
    <row r="275" spans="2:8">
      <c r="B275" s="66">
        <v>42782</v>
      </c>
      <c r="C275" s="64">
        <v>1000</v>
      </c>
      <c r="D275" s="64">
        <f t="shared" si="54"/>
        <v>28</v>
      </c>
      <c r="E275" s="64">
        <f t="shared" si="55"/>
        <v>972</v>
      </c>
      <c r="F275" s="65" t="s">
        <v>133</v>
      </c>
      <c r="G275" s="73" t="s">
        <v>306</v>
      </c>
      <c r="H275" s="63" t="s">
        <v>15</v>
      </c>
    </row>
    <row r="276" spans="2:8">
      <c r="B276" s="66">
        <v>42782</v>
      </c>
      <c r="C276" s="64">
        <v>1000</v>
      </c>
      <c r="D276" s="64">
        <f t="shared" si="54"/>
        <v>28</v>
      </c>
      <c r="E276" s="64">
        <f t="shared" si="55"/>
        <v>972</v>
      </c>
      <c r="F276" s="65" t="s">
        <v>133</v>
      </c>
      <c r="G276" s="73" t="s">
        <v>307</v>
      </c>
      <c r="H276" s="63" t="s">
        <v>15</v>
      </c>
    </row>
    <row r="277" spans="2:8" ht="38.25">
      <c r="B277" s="66">
        <v>42782</v>
      </c>
      <c r="C277" s="64">
        <v>2000</v>
      </c>
      <c r="D277" s="64">
        <f t="shared" si="54"/>
        <v>56</v>
      </c>
      <c r="E277" s="64">
        <f t="shared" si="55"/>
        <v>1944</v>
      </c>
      <c r="F277" s="65" t="s">
        <v>17</v>
      </c>
      <c r="G277" s="73" t="s">
        <v>308</v>
      </c>
      <c r="H277" s="63" t="s">
        <v>15</v>
      </c>
    </row>
    <row r="278" spans="2:8">
      <c r="B278" s="66">
        <v>42782</v>
      </c>
      <c r="C278" s="64">
        <v>2000</v>
      </c>
      <c r="D278" s="64">
        <f t="shared" ref="D278:D339" si="56">C278-E278</f>
        <v>56</v>
      </c>
      <c r="E278" s="64">
        <f t="shared" ref="E278:E339" si="57">C278*0.972</f>
        <v>1944</v>
      </c>
      <c r="F278" s="65" t="s">
        <v>133</v>
      </c>
      <c r="G278" s="73" t="s">
        <v>309</v>
      </c>
      <c r="H278" s="63" t="s">
        <v>15</v>
      </c>
    </row>
    <row r="279" spans="2:8">
      <c r="B279" s="66">
        <v>42782</v>
      </c>
      <c r="C279" s="64">
        <v>2000</v>
      </c>
      <c r="D279" s="64">
        <f t="shared" si="56"/>
        <v>56</v>
      </c>
      <c r="E279" s="64">
        <f t="shared" si="57"/>
        <v>1944</v>
      </c>
      <c r="F279" s="65" t="s">
        <v>133</v>
      </c>
      <c r="G279" s="73" t="s">
        <v>310</v>
      </c>
      <c r="H279" s="63" t="s">
        <v>15</v>
      </c>
    </row>
    <row r="280" spans="2:8">
      <c r="B280" s="66">
        <v>42782</v>
      </c>
      <c r="C280" s="64">
        <v>2500</v>
      </c>
      <c r="D280" s="64">
        <f t="shared" si="56"/>
        <v>70</v>
      </c>
      <c r="E280" s="64">
        <f t="shared" si="57"/>
        <v>2430</v>
      </c>
      <c r="F280" s="65" t="s">
        <v>133</v>
      </c>
      <c r="G280" s="73" t="s">
        <v>311</v>
      </c>
      <c r="H280" s="63" t="s">
        <v>15</v>
      </c>
    </row>
    <row r="281" spans="2:8">
      <c r="B281" s="66">
        <v>42782</v>
      </c>
      <c r="C281" s="64">
        <v>3000</v>
      </c>
      <c r="D281" s="64">
        <f t="shared" si="56"/>
        <v>84</v>
      </c>
      <c r="E281" s="64">
        <f t="shared" si="57"/>
        <v>2916</v>
      </c>
      <c r="F281" s="65" t="s">
        <v>133</v>
      </c>
      <c r="G281" s="73" t="s">
        <v>312</v>
      </c>
      <c r="H281" s="63" t="s">
        <v>15</v>
      </c>
    </row>
    <row r="282" spans="2:8">
      <c r="B282" s="66">
        <v>42782</v>
      </c>
      <c r="C282" s="64">
        <v>3000</v>
      </c>
      <c r="D282" s="64">
        <f t="shared" si="56"/>
        <v>84</v>
      </c>
      <c r="E282" s="64">
        <f t="shared" si="57"/>
        <v>2916</v>
      </c>
      <c r="F282" s="65" t="s">
        <v>133</v>
      </c>
      <c r="G282" s="73" t="s">
        <v>313</v>
      </c>
      <c r="H282" s="63" t="s">
        <v>15</v>
      </c>
    </row>
    <row r="283" spans="2:8">
      <c r="B283" s="66">
        <v>42782</v>
      </c>
      <c r="C283" s="64">
        <v>3000</v>
      </c>
      <c r="D283" s="64">
        <f t="shared" si="56"/>
        <v>84</v>
      </c>
      <c r="E283" s="64">
        <f t="shared" si="57"/>
        <v>2916</v>
      </c>
      <c r="F283" s="65" t="s">
        <v>133</v>
      </c>
      <c r="G283" s="73" t="s">
        <v>314</v>
      </c>
      <c r="H283" s="63" t="s">
        <v>15</v>
      </c>
    </row>
    <row r="284" spans="2:8">
      <c r="B284" s="66">
        <v>42782</v>
      </c>
      <c r="C284" s="64">
        <v>5000</v>
      </c>
      <c r="D284" s="64">
        <f t="shared" si="56"/>
        <v>140</v>
      </c>
      <c r="E284" s="64">
        <f t="shared" si="57"/>
        <v>4860</v>
      </c>
      <c r="F284" s="65" t="s">
        <v>133</v>
      </c>
      <c r="G284" s="73" t="s">
        <v>315</v>
      </c>
      <c r="H284" s="63" t="s">
        <v>15</v>
      </c>
    </row>
    <row r="285" spans="2:8">
      <c r="B285" s="66">
        <v>42782</v>
      </c>
      <c r="C285" s="64">
        <v>10000</v>
      </c>
      <c r="D285" s="64">
        <f t="shared" si="56"/>
        <v>280</v>
      </c>
      <c r="E285" s="64">
        <f t="shared" si="57"/>
        <v>9720</v>
      </c>
      <c r="F285" s="65" t="s">
        <v>141</v>
      </c>
      <c r="G285" s="73" t="s">
        <v>316</v>
      </c>
      <c r="H285" s="63" t="s">
        <v>15</v>
      </c>
    </row>
    <row r="286" spans="2:8">
      <c r="B286" s="66">
        <v>42783</v>
      </c>
      <c r="C286" s="64">
        <v>100</v>
      </c>
      <c r="D286" s="64">
        <f t="shared" si="56"/>
        <v>2.7999999999999972</v>
      </c>
      <c r="E286" s="64">
        <f t="shared" si="57"/>
        <v>97.2</v>
      </c>
      <c r="F286" s="65" t="s">
        <v>22</v>
      </c>
      <c r="G286" s="73" t="s">
        <v>317</v>
      </c>
      <c r="H286" s="63" t="s">
        <v>15</v>
      </c>
    </row>
    <row r="287" spans="2:8" ht="38.25">
      <c r="B287" s="66">
        <v>42783</v>
      </c>
      <c r="C287" s="64">
        <v>100</v>
      </c>
      <c r="D287" s="64">
        <f t="shared" si="56"/>
        <v>2.7999999999999972</v>
      </c>
      <c r="E287" s="64">
        <f t="shared" si="57"/>
        <v>97.2</v>
      </c>
      <c r="F287" s="65" t="s">
        <v>17</v>
      </c>
      <c r="G287" s="73" t="s">
        <v>42</v>
      </c>
      <c r="H287" s="63" t="s">
        <v>15</v>
      </c>
    </row>
    <row r="288" spans="2:8">
      <c r="B288" s="66">
        <v>42783</v>
      </c>
      <c r="C288" s="64">
        <v>100</v>
      </c>
      <c r="D288" s="64">
        <f t="shared" si="56"/>
        <v>2.7999999999999972</v>
      </c>
      <c r="E288" s="64">
        <f t="shared" si="57"/>
        <v>97.2</v>
      </c>
      <c r="F288" s="65" t="s">
        <v>133</v>
      </c>
      <c r="G288" s="73" t="s">
        <v>318</v>
      </c>
      <c r="H288" s="63" t="s">
        <v>15</v>
      </c>
    </row>
    <row r="289" spans="2:8">
      <c r="B289" s="66">
        <v>42783</v>
      </c>
      <c r="C289" s="64">
        <v>100</v>
      </c>
      <c r="D289" s="64">
        <f t="shared" si="56"/>
        <v>2.7999999999999972</v>
      </c>
      <c r="E289" s="64">
        <f t="shared" si="57"/>
        <v>97.2</v>
      </c>
      <c r="F289" s="65" t="s">
        <v>133</v>
      </c>
      <c r="G289" s="73" t="s">
        <v>319</v>
      </c>
      <c r="H289" s="63" t="s">
        <v>15</v>
      </c>
    </row>
    <row r="290" spans="2:8">
      <c r="B290" s="66">
        <v>42783</v>
      </c>
      <c r="C290" s="64">
        <v>100</v>
      </c>
      <c r="D290" s="64">
        <f t="shared" si="56"/>
        <v>2.7999999999999972</v>
      </c>
      <c r="E290" s="64">
        <f t="shared" si="57"/>
        <v>97.2</v>
      </c>
      <c r="F290" s="65" t="s">
        <v>133</v>
      </c>
      <c r="G290" s="73" t="s">
        <v>320</v>
      </c>
      <c r="H290" s="63" t="s">
        <v>15</v>
      </c>
    </row>
    <row r="291" spans="2:8">
      <c r="B291" s="66">
        <v>42783</v>
      </c>
      <c r="C291" s="64">
        <v>200</v>
      </c>
      <c r="D291" s="64">
        <f t="shared" si="56"/>
        <v>5.5999999999999943</v>
      </c>
      <c r="E291" s="64">
        <f t="shared" si="57"/>
        <v>194.4</v>
      </c>
      <c r="F291" s="65" t="s">
        <v>19</v>
      </c>
      <c r="G291" s="73" t="s">
        <v>321</v>
      </c>
      <c r="H291" s="63" t="s">
        <v>15</v>
      </c>
    </row>
    <row r="292" spans="2:8">
      <c r="B292" s="66">
        <v>42783</v>
      </c>
      <c r="C292" s="64">
        <v>300</v>
      </c>
      <c r="D292" s="64">
        <f t="shared" si="56"/>
        <v>8.4000000000000341</v>
      </c>
      <c r="E292" s="64">
        <f t="shared" si="57"/>
        <v>291.59999999999997</v>
      </c>
      <c r="F292" s="65" t="s">
        <v>133</v>
      </c>
      <c r="G292" s="73" t="s">
        <v>322</v>
      </c>
      <c r="H292" s="63" t="s">
        <v>15</v>
      </c>
    </row>
    <row r="293" spans="2:8">
      <c r="B293" s="66">
        <v>42783</v>
      </c>
      <c r="C293" s="64">
        <v>300</v>
      </c>
      <c r="D293" s="64">
        <f t="shared" si="56"/>
        <v>8.4000000000000341</v>
      </c>
      <c r="E293" s="64">
        <f t="shared" si="57"/>
        <v>291.59999999999997</v>
      </c>
      <c r="F293" s="65" t="s">
        <v>141</v>
      </c>
      <c r="G293" s="73" t="s">
        <v>231</v>
      </c>
      <c r="H293" s="63" t="s">
        <v>15</v>
      </c>
    </row>
    <row r="294" spans="2:8">
      <c r="B294" s="66">
        <v>42783</v>
      </c>
      <c r="C294" s="64">
        <v>400</v>
      </c>
      <c r="D294" s="64">
        <f t="shared" si="56"/>
        <v>11.199999999999989</v>
      </c>
      <c r="E294" s="64">
        <f t="shared" si="57"/>
        <v>388.8</v>
      </c>
      <c r="F294" s="65" t="s">
        <v>133</v>
      </c>
      <c r="G294" s="73" t="s">
        <v>323</v>
      </c>
      <c r="H294" s="63" t="s">
        <v>15</v>
      </c>
    </row>
    <row r="295" spans="2:8">
      <c r="B295" s="66">
        <v>42783</v>
      </c>
      <c r="C295" s="64">
        <v>500</v>
      </c>
      <c r="D295" s="64">
        <f t="shared" si="56"/>
        <v>14</v>
      </c>
      <c r="E295" s="64">
        <f t="shared" si="57"/>
        <v>486</v>
      </c>
      <c r="F295" s="65" t="s">
        <v>133</v>
      </c>
      <c r="G295" s="73" t="s">
        <v>324</v>
      </c>
      <c r="H295" s="63" t="s">
        <v>15</v>
      </c>
    </row>
    <row r="296" spans="2:8">
      <c r="B296" s="66">
        <v>42783</v>
      </c>
      <c r="C296" s="64">
        <v>1000</v>
      </c>
      <c r="D296" s="64">
        <f t="shared" si="56"/>
        <v>28</v>
      </c>
      <c r="E296" s="64">
        <f t="shared" si="57"/>
        <v>972</v>
      </c>
      <c r="F296" s="65" t="s">
        <v>133</v>
      </c>
      <c r="G296" s="73" t="s">
        <v>325</v>
      </c>
      <c r="H296" s="63" t="s">
        <v>15</v>
      </c>
    </row>
    <row r="297" spans="2:8">
      <c r="B297" s="66">
        <v>42783</v>
      </c>
      <c r="C297" s="64">
        <v>1000</v>
      </c>
      <c r="D297" s="64">
        <f t="shared" si="56"/>
        <v>28</v>
      </c>
      <c r="E297" s="64">
        <f t="shared" si="57"/>
        <v>972</v>
      </c>
      <c r="F297" s="65" t="s">
        <v>133</v>
      </c>
      <c r="G297" s="73" t="s">
        <v>326</v>
      </c>
      <c r="H297" s="63" t="s">
        <v>15</v>
      </c>
    </row>
    <row r="298" spans="2:8">
      <c r="B298" s="66">
        <v>42783</v>
      </c>
      <c r="C298" s="64">
        <v>1000</v>
      </c>
      <c r="D298" s="64">
        <f t="shared" si="56"/>
        <v>28</v>
      </c>
      <c r="E298" s="64">
        <f t="shared" si="57"/>
        <v>972</v>
      </c>
      <c r="F298" s="65" t="s">
        <v>133</v>
      </c>
      <c r="G298" s="73" t="s">
        <v>327</v>
      </c>
      <c r="H298" s="63" t="s">
        <v>15</v>
      </c>
    </row>
    <row r="299" spans="2:8">
      <c r="B299" s="66">
        <v>42783</v>
      </c>
      <c r="C299" s="64">
        <v>1000</v>
      </c>
      <c r="D299" s="64">
        <f t="shared" si="56"/>
        <v>28</v>
      </c>
      <c r="E299" s="64">
        <f t="shared" si="57"/>
        <v>972</v>
      </c>
      <c r="F299" s="65" t="s">
        <v>133</v>
      </c>
      <c r="G299" s="73" t="s">
        <v>328</v>
      </c>
      <c r="H299" s="63" t="s">
        <v>15</v>
      </c>
    </row>
    <row r="300" spans="2:8">
      <c r="B300" s="66">
        <v>42783</v>
      </c>
      <c r="C300" s="64">
        <v>1000</v>
      </c>
      <c r="D300" s="64">
        <f t="shared" si="56"/>
        <v>28</v>
      </c>
      <c r="E300" s="64">
        <f t="shared" si="57"/>
        <v>972</v>
      </c>
      <c r="F300" s="65" t="s">
        <v>133</v>
      </c>
      <c r="G300" s="73" t="s">
        <v>329</v>
      </c>
      <c r="H300" s="63" t="s">
        <v>15</v>
      </c>
    </row>
    <row r="301" spans="2:8">
      <c r="B301" s="66">
        <v>42783</v>
      </c>
      <c r="C301" s="64">
        <v>2000</v>
      </c>
      <c r="D301" s="64">
        <f t="shared" si="56"/>
        <v>56</v>
      </c>
      <c r="E301" s="64">
        <f t="shared" si="57"/>
        <v>1944</v>
      </c>
      <c r="F301" s="65" t="s">
        <v>133</v>
      </c>
      <c r="G301" s="73" t="s">
        <v>330</v>
      </c>
      <c r="H301" s="63" t="s">
        <v>15</v>
      </c>
    </row>
    <row r="302" spans="2:8">
      <c r="B302" s="66">
        <v>42783</v>
      </c>
      <c r="C302" s="64">
        <v>3000</v>
      </c>
      <c r="D302" s="64">
        <f t="shared" si="56"/>
        <v>84</v>
      </c>
      <c r="E302" s="64">
        <f t="shared" si="57"/>
        <v>2916</v>
      </c>
      <c r="F302" s="65" t="s">
        <v>133</v>
      </c>
      <c r="G302" s="73" t="s">
        <v>331</v>
      </c>
      <c r="H302" s="63" t="s">
        <v>15</v>
      </c>
    </row>
    <row r="303" spans="2:8">
      <c r="B303" s="66">
        <v>42783</v>
      </c>
      <c r="C303" s="64">
        <v>50000</v>
      </c>
      <c r="D303" s="64">
        <f t="shared" si="56"/>
        <v>1400</v>
      </c>
      <c r="E303" s="64">
        <f t="shared" si="57"/>
        <v>48600</v>
      </c>
      <c r="F303" s="65" t="s">
        <v>225</v>
      </c>
      <c r="G303" s="73" t="s">
        <v>228</v>
      </c>
      <c r="H303" s="63" t="s">
        <v>15</v>
      </c>
    </row>
    <row r="304" spans="2:8">
      <c r="B304" s="66">
        <v>42786</v>
      </c>
      <c r="C304" s="64">
        <v>100</v>
      </c>
      <c r="D304" s="64">
        <f t="shared" si="56"/>
        <v>2.7999999999999972</v>
      </c>
      <c r="E304" s="64">
        <f t="shared" si="57"/>
        <v>97.2</v>
      </c>
      <c r="F304" s="65" t="s">
        <v>332</v>
      </c>
      <c r="G304" s="73" t="s">
        <v>333</v>
      </c>
      <c r="H304" s="63" t="s">
        <v>15</v>
      </c>
    </row>
    <row r="305" spans="2:8">
      <c r="B305" s="66">
        <v>42786</v>
      </c>
      <c r="C305" s="64">
        <v>100</v>
      </c>
      <c r="D305" s="64">
        <f t="shared" si="56"/>
        <v>2.7999999999999972</v>
      </c>
      <c r="E305" s="64">
        <f t="shared" si="57"/>
        <v>97.2</v>
      </c>
      <c r="F305" s="65" t="s">
        <v>141</v>
      </c>
      <c r="G305" s="73" t="s">
        <v>334</v>
      </c>
      <c r="H305" s="63" t="s">
        <v>15</v>
      </c>
    </row>
    <row r="306" spans="2:8">
      <c r="B306" s="66">
        <v>42786</v>
      </c>
      <c r="C306" s="64">
        <v>100</v>
      </c>
      <c r="D306" s="64">
        <f t="shared" si="56"/>
        <v>2.7999999999999972</v>
      </c>
      <c r="E306" s="64">
        <f t="shared" si="57"/>
        <v>97.2</v>
      </c>
      <c r="F306" s="65" t="s">
        <v>141</v>
      </c>
      <c r="G306" s="73" t="s">
        <v>334</v>
      </c>
      <c r="H306" s="63" t="s">
        <v>15</v>
      </c>
    </row>
    <row r="307" spans="2:8">
      <c r="B307" s="66">
        <v>42786</v>
      </c>
      <c r="C307" s="64">
        <v>100</v>
      </c>
      <c r="D307" s="64">
        <f t="shared" si="56"/>
        <v>2.7999999999999972</v>
      </c>
      <c r="E307" s="64">
        <f t="shared" si="57"/>
        <v>97.2</v>
      </c>
      <c r="F307" s="65" t="s">
        <v>141</v>
      </c>
      <c r="G307" s="73" t="s">
        <v>335</v>
      </c>
      <c r="H307" s="63" t="s">
        <v>15</v>
      </c>
    </row>
    <row r="308" spans="2:8">
      <c r="B308" s="66">
        <v>42786</v>
      </c>
      <c r="C308" s="64">
        <v>100</v>
      </c>
      <c r="D308" s="64">
        <f t="shared" si="56"/>
        <v>2.7999999999999972</v>
      </c>
      <c r="E308" s="64">
        <f t="shared" si="57"/>
        <v>97.2</v>
      </c>
      <c r="F308" s="65" t="s">
        <v>133</v>
      </c>
      <c r="G308" s="73" t="s">
        <v>336</v>
      </c>
      <c r="H308" s="63" t="s">
        <v>15</v>
      </c>
    </row>
    <row r="309" spans="2:8">
      <c r="B309" s="66">
        <v>42786</v>
      </c>
      <c r="C309" s="64">
        <v>100</v>
      </c>
      <c r="D309" s="64">
        <f t="shared" si="56"/>
        <v>2.7999999999999972</v>
      </c>
      <c r="E309" s="64">
        <f t="shared" si="57"/>
        <v>97.2</v>
      </c>
      <c r="F309" s="65" t="s">
        <v>133</v>
      </c>
      <c r="G309" s="73" t="s">
        <v>337</v>
      </c>
      <c r="H309" s="63" t="s">
        <v>15</v>
      </c>
    </row>
    <row r="310" spans="2:8">
      <c r="B310" s="66">
        <v>42786</v>
      </c>
      <c r="C310" s="64">
        <v>100</v>
      </c>
      <c r="D310" s="64">
        <f t="shared" si="56"/>
        <v>2.7999999999999972</v>
      </c>
      <c r="E310" s="64">
        <f t="shared" si="57"/>
        <v>97.2</v>
      </c>
      <c r="F310" s="65" t="s">
        <v>133</v>
      </c>
      <c r="G310" s="73" t="s">
        <v>338</v>
      </c>
      <c r="H310" s="63" t="s">
        <v>15</v>
      </c>
    </row>
    <row r="311" spans="2:8">
      <c r="B311" s="66">
        <v>42786</v>
      </c>
      <c r="C311" s="64">
        <v>100</v>
      </c>
      <c r="D311" s="64">
        <f t="shared" si="56"/>
        <v>2.7999999999999972</v>
      </c>
      <c r="E311" s="64">
        <f t="shared" si="57"/>
        <v>97.2</v>
      </c>
      <c r="F311" s="65" t="s">
        <v>133</v>
      </c>
      <c r="G311" s="73" t="s">
        <v>339</v>
      </c>
      <c r="H311" s="63" t="s">
        <v>15</v>
      </c>
    </row>
    <row r="312" spans="2:8">
      <c r="B312" s="66">
        <v>42786</v>
      </c>
      <c r="C312" s="64">
        <v>100</v>
      </c>
      <c r="D312" s="64">
        <f t="shared" si="56"/>
        <v>2.7999999999999972</v>
      </c>
      <c r="E312" s="64">
        <f t="shared" si="57"/>
        <v>97.2</v>
      </c>
      <c r="F312" s="65" t="s">
        <v>133</v>
      </c>
      <c r="G312" s="73" t="s">
        <v>340</v>
      </c>
      <c r="H312" s="63" t="s">
        <v>15</v>
      </c>
    </row>
    <row r="313" spans="2:8">
      <c r="B313" s="66">
        <v>42786</v>
      </c>
      <c r="C313" s="64">
        <v>200</v>
      </c>
      <c r="D313" s="64">
        <f t="shared" si="56"/>
        <v>5.5999999999999943</v>
      </c>
      <c r="E313" s="64">
        <f t="shared" si="57"/>
        <v>194.4</v>
      </c>
      <c r="F313" s="65" t="s">
        <v>133</v>
      </c>
      <c r="G313" s="73" t="s">
        <v>341</v>
      </c>
      <c r="H313" s="63" t="s">
        <v>15</v>
      </c>
    </row>
    <row r="314" spans="2:8">
      <c r="B314" s="66">
        <v>42786</v>
      </c>
      <c r="C314" s="64">
        <v>250</v>
      </c>
      <c r="D314" s="64">
        <f t="shared" si="56"/>
        <v>7</v>
      </c>
      <c r="E314" s="64">
        <f t="shared" si="57"/>
        <v>243</v>
      </c>
      <c r="F314" s="65" t="s">
        <v>133</v>
      </c>
      <c r="G314" s="73" t="s">
        <v>342</v>
      </c>
      <c r="H314" s="63" t="s">
        <v>15</v>
      </c>
    </row>
    <row r="315" spans="2:8" ht="38.25">
      <c r="B315" s="66">
        <v>42786</v>
      </c>
      <c r="C315" s="64">
        <v>300</v>
      </c>
      <c r="D315" s="64">
        <f t="shared" si="56"/>
        <v>8.4000000000000341</v>
      </c>
      <c r="E315" s="64">
        <f t="shared" si="57"/>
        <v>291.59999999999997</v>
      </c>
      <c r="F315" s="65" t="s">
        <v>17</v>
      </c>
      <c r="G315" s="73" t="s">
        <v>343</v>
      </c>
      <c r="H315" s="63" t="s">
        <v>15</v>
      </c>
    </row>
    <row r="316" spans="2:8">
      <c r="B316" s="66">
        <v>42786</v>
      </c>
      <c r="C316" s="64">
        <v>300</v>
      </c>
      <c r="D316" s="64">
        <f t="shared" si="56"/>
        <v>8.4000000000000341</v>
      </c>
      <c r="E316" s="64">
        <f t="shared" si="57"/>
        <v>291.59999999999997</v>
      </c>
      <c r="F316" s="65" t="s">
        <v>133</v>
      </c>
      <c r="G316" s="73" t="s">
        <v>344</v>
      </c>
      <c r="H316" s="63" t="s">
        <v>15</v>
      </c>
    </row>
    <row r="317" spans="2:8">
      <c r="B317" s="66">
        <v>42786</v>
      </c>
      <c r="C317" s="64">
        <v>300</v>
      </c>
      <c r="D317" s="64">
        <f t="shared" si="56"/>
        <v>8.4000000000000341</v>
      </c>
      <c r="E317" s="64">
        <f t="shared" si="57"/>
        <v>291.59999999999997</v>
      </c>
      <c r="F317" s="65" t="s">
        <v>133</v>
      </c>
      <c r="G317" s="73" t="s">
        <v>345</v>
      </c>
      <c r="H317" s="63" t="s">
        <v>15</v>
      </c>
    </row>
    <row r="318" spans="2:8">
      <c r="B318" s="66">
        <v>42786</v>
      </c>
      <c r="C318" s="64">
        <v>300</v>
      </c>
      <c r="D318" s="64">
        <f t="shared" si="56"/>
        <v>8.4000000000000341</v>
      </c>
      <c r="E318" s="64">
        <f t="shared" si="57"/>
        <v>291.59999999999997</v>
      </c>
      <c r="F318" s="65" t="s">
        <v>133</v>
      </c>
      <c r="G318" s="73" t="s">
        <v>346</v>
      </c>
      <c r="H318" s="63" t="s">
        <v>15</v>
      </c>
    </row>
    <row r="319" spans="2:8">
      <c r="B319" s="66">
        <v>42786</v>
      </c>
      <c r="C319" s="64">
        <v>400</v>
      </c>
      <c r="D319" s="64">
        <f t="shared" si="56"/>
        <v>11.199999999999989</v>
      </c>
      <c r="E319" s="64">
        <f t="shared" si="57"/>
        <v>388.8</v>
      </c>
      <c r="F319" s="65" t="s">
        <v>133</v>
      </c>
      <c r="G319" s="73" t="s">
        <v>347</v>
      </c>
      <c r="H319" s="63" t="s">
        <v>15</v>
      </c>
    </row>
    <row r="320" spans="2:8">
      <c r="B320" s="66">
        <v>42786</v>
      </c>
      <c r="C320" s="64">
        <v>500</v>
      </c>
      <c r="D320" s="64">
        <f t="shared" si="56"/>
        <v>14</v>
      </c>
      <c r="E320" s="64">
        <f t="shared" si="57"/>
        <v>486</v>
      </c>
      <c r="F320" s="65" t="s">
        <v>332</v>
      </c>
      <c r="G320" s="73" t="s">
        <v>348</v>
      </c>
      <c r="H320" s="63" t="s">
        <v>15</v>
      </c>
    </row>
    <row r="321" spans="2:8">
      <c r="B321" s="66">
        <v>42786</v>
      </c>
      <c r="C321" s="64">
        <v>500</v>
      </c>
      <c r="D321" s="64">
        <f t="shared" si="56"/>
        <v>14</v>
      </c>
      <c r="E321" s="64">
        <f t="shared" si="57"/>
        <v>486</v>
      </c>
      <c r="F321" s="65" t="s">
        <v>141</v>
      </c>
      <c r="G321" s="73" t="s">
        <v>349</v>
      </c>
      <c r="H321" s="63" t="s">
        <v>15</v>
      </c>
    </row>
    <row r="322" spans="2:8">
      <c r="B322" s="66">
        <v>42786</v>
      </c>
      <c r="C322" s="64">
        <v>500</v>
      </c>
      <c r="D322" s="64">
        <f t="shared" si="56"/>
        <v>14</v>
      </c>
      <c r="E322" s="64">
        <f t="shared" si="57"/>
        <v>486</v>
      </c>
      <c r="F322" s="65" t="s">
        <v>141</v>
      </c>
      <c r="G322" s="73" t="s">
        <v>230</v>
      </c>
      <c r="H322" s="63" t="s">
        <v>15</v>
      </c>
    </row>
    <row r="323" spans="2:8">
      <c r="B323" s="66">
        <v>42786</v>
      </c>
      <c r="C323" s="64">
        <v>500</v>
      </c>
      <c r="D323" s="64">
        <f t="shared" si="56"/>
        <v>14</v>
      </c>
      <c r="E323" s="64">
        <f t="shared" si="57"/>
        <v>486</v>
      </c>
      <c r="F323" s="65" t="s">
        <v>141</v>
      </c>
      <c r="G323" s="73" t="s">
        <v>230</v>
      </c>
      <c r="H323" s="63" t="s">
        <v>15</v>
      </c>
    </row>
    <row r="324" spans="2:8">
      <c r="B324" s="66">
        <v>42786</v>
      </c>
      <c r="C324" s="64">
        <v>500</v>
      </c>
      <c r="D324" s="64">
        <f t="shared" si="56"/>
        <v>14</v>
      </c>
      <c r="E324" s="64">
        <f t="shared" si="57"/>
        <v>486</v>
      </c>
      <c r="F324" s="65" t="s">
        <v>141</v>
      </c>
      <c r="G324" s="73" t="s">
        <v>350</v>
      </c>
      <c r="H324" s="63" t="s">
        <v>15</v>
      </c>
    </row>
    <row r="325" spans="2:8">
      <c r="B325" s="66">
        <v>42786</v>
      </c>
      <c r="C325" s="64">
        <v>500</v>
      </c>
      <c r="D325" s="64">
        <f t="shared" si="56"/>
        <v>14</v>
      </c>
      <c r="E325" s="64">
        <f t="shared" si="57"/>
        <v>486</v>
      </c>
      <c r="F325" s="65" t="s">
        <v>141</v>
      </c>
      <c r="G325" s="73" t="s">
        <v>351</v>
      </c>
      <c r="H325" s="63" t="s">
        <v>15</v>
      </c>
    </row>
    <row r="326" spans="2:8">
      <c r="B326" s="66">
        <v>42786</v>
      </c>
      <c r="C326" s="64">
        <v>500</v>
      </c>
      <c r="D326" s="64">
        <f t="shared" si="56"/>
        <v>14</v>
      </c>
      <c r="E326" s="64">
        <f t="shared" si="57"/>
        <v>486</v>
      </c>
      <c r="F326" s="65" t="s">
        <v>141</v>
      </c>
      <c r="G326" s="73" t="s">
        <v>352</v>
      </c>
      <c r="H326" s="63" t="s">
        <v>15</v>
      </c>
    </row>
    <row r="327" spans="2:8">
      <c r="B327" s="66">
        <v>42786</v>
      </c>
      <c r="C327" s="64">
        <v>500</v>
      </c>
      <c r="D327" s="64">
        <f t="shared" si="56"/>
        <v>14</v>
      </c>
      <c r="E327" s="64">
        <f t="shared" si="57"/>
        <v>486</v>
      </c>
      <c r="F327" s="65" t="s">
        <v>133</v>
      </c>
      <c r="G327" s="73" t="s">
        <v>353</v>
      </c>
      <c r="H327" s="63" t="s">
        <v>15</v>
      </c>
    </row>
    <row r="328" spans="2:8">
      <c r="B328" s="66">
        <v>42786</v>
      </c>
      <c r="C328" s="64">
        <v>500</v>
      </c>
      <c r="D328" s="64">
        <f t="shared" si="56"/>
        <v>14</v>
      </c>
      <c r="E328" s="64">
        <f t="shared" si="57"/>
        <v>486</v>
      </c>
      <c r="F328" s="65" t="s">
        <v>133</v>
      </c>
      <c r="G328" s="73" t="s">
        <v>178</v>
      </c>
      <c r="H328" s="63" t="s">
        <v>15</v>
      </c>
    </row>
    <row r="329" spans="2:8">
      <c r="B329" s="66">
        <v>42786</v>
      </c>
      <c r="C329" s="64">
        <v>500</v>
      </c>
      <c r="D329" s="64">
        <f t="shared" si="56"/>
        <v>14</v>
      </c>
      <c r="E329" s="64">
        <f t="shared" si="57"/>
        <v>486</v>
      </c>
      <c r="F329" s="65" t="s">
        <v>133</v>
      </c>
      <c r="G329" s="73" t="s">
        <v>354</v>
      </c>
      <c r="H329" s="63" t="s">
        <v>15</v>
      </c>
    </row>
    <row r="330" spans="2:8">
      <c r="B330" s="66">
        <v>42786</v>
      </c>
      <c r="C330" s="64">
        <v>500</v>
      </c>
      <c r="D330" s="64">
        <f t="shared" si="56"/>
        <v>14</v>
      </c>
      <c r="E330" s="64">
        <f t="shared" si="57"/>
        <v>486</v>
      </c>
      <c r="F330" s="65" t="s">
        <v>133</v>
      </c>
      <c r="G330" s="73" t="s">
        <v>323</v>
      </c>
      <c r="H330" s="63" t="s">
        <v>15</v>
      </c>
    </row>
    <row r="331" spans="2:8">
      <c r="B331" s="66">
        <v>42786</v>
      </c>
      <c r="C331" s="64">
        <v>500</v>
      </c>
      <c r="D331" s="64">
        <f t="shared" si="56"/>
        <v>14</v>
      </c>
      <c r="E331" s="64">
        <f t="shared" si="57"/>
        <v>486</v>
      </c>
      <c r="F331" s="65" t="s">
        <v>133</v>
      </c>
      <c r="G331" s="73" t="s">
        <v>355</v>
      </c>
      <c r="H331" s="63" t="s">
        <v>15</v>
      </c>
    </row>
    <row r="332" spans="2:8">
      <c r="B332" s="66">
        <v>42786</v>
      </c>
      <c r="C332" s="64">
        <v>1000</v>
      </c>
      <c r="D332" s="64">
        <f t="shared" si="56"/>
        <v>28</v>
      </c>
      <c r="E332" s="64">
        <f t="shared" si="57"/>
        <v>972</v>
      </c>
      <c r="F332" s="65" t="s">
        <v>141</v>
      </c>
      <c r="G332" s="73" t="s">
        <v>184</v>
      </c>
      <c r="H332" s="63" t="s">
        <v>15</v>
      </c>
    </row>
    <row r="333" spans="2:8">
      <c r="B333" s="66">
        <v>42786</v>
      </c>
      <c r="C333" s="64">
        <v>1000</v>
      </c>
      <c r="D333" s="64">
        <f t="shared" si="56"/>
        <v>28</v>
      </c>
      <c r="E333" s="64">
        <f t="shared" si="57"/>
        <v>972</v>
      </c>
      <c r="F333" s="65" t="s">
        <v>141</v>
      </c>
      <c r="G333" s="73" t="s">
        <v>356</v>
      </c>
      <c r="H333" s="63" t="s">
        <v>15</v>
      </c>
    </row>
    <row r="334" spans="2:8">
      <c r="B334" s="66">
        <v>42786</v>
      </c>
      <c r="C334" s="64">
        <v>1000</v>
      </c>
      <c r="D334" s="64">
        <f t="shared" si="56"/>
        <v>28</v>
      </c>
      <c r="E334" s="64">
        <f t="shared" si="57"/>
        <v>972</v>
      </c>
      <c r="F334" s="65" t="s">
        <v>141</v>
      </c>
      <c r="G334" s="73" t="s">
        <v>357</v>
      </c>
      <c r="H334" s="63" t="s">
        <v>15</v>
      </c>
    </row>
    <row r="335" spans="2:8">
      <c r="B335" s="66">
        <v>42786</v>
      </c>
      <c r="C335" s="64">
        <v>1000</v>
      </c>
      <c r="D335" s="64">
        <f t="shared" si="56"/>
        <v>28</v>
      </c>
      <c r="E335" s="64">
        <f t="shared" si="57"/>
        <v>972</v>
      </c>
      <c r="F335" s="65" t="s">
        <v>133</v>
      </c>
      <c r="G335" s="73" t="s">
        <v>358</v>
      </c>
      <c r="H335" s="63" t="s">
        <v>15</v>
      </c>
    </row>
    <row r="336" spans="2:8">
      <c r="B336" s="66">
        <v>42786</v>
      </c>
      <c r="C336" s="64">
        <v>1000</v>
      </c>
      <c r="D336" s="64">
        <f t="shared" si="56"/>
        <v>28</v>
      </c>
      <c r="E336" s="64">
        <f t="shared" si="57"/>
        <v>972</v>
      </c>
      <c r="F336" s="65" t="s">
        <v>133</v>
      </c>
      <c r="G336" s="73" t="s">
        <v>359</v>
      </c>
      <c r="H336" s="63" t="s">
        <v>15</v>
      </c>
    </row>
    <row r="337" spans="2:8">
      <c r="B337" s="66">
        <v>42786</v>
      </c>
      <c r="C337" s="64">
        <v>1000</v>
      </c>
      <c r="D337" s="64">
        <f t="shared" si="56"/>
        <v>28</v>
      </c>
      <c r="E337" s="64">
        <f t="shared" si="57"/>
        <v>972</v>
      </c>
      <c r="F337" s="65" t="s">
        <v>133</v>
      </c>
      <c r="G337" s="73" t="s">
        <v>360</v>
      </c>
      <c r="H337" s="63" t="s">
        <v>15</v>
      </c>
    </row>
    <row r="338" spans="2:8">
      <c r="B338" s="66">
        <v>42786</v>
      </c>
      <c r="C338" s="64">
        <v>1000</v>
      </c>
      <c r="D338" s="64">
        <f t="shared" si="56"/>
        <v>28</v>
      </c>
      <c r="E338" s="64">
        <f t="shared" si="57"/>
        <v>972</v>
      </c>
      <c r="F338" s="65" t="s">
        <v>133</v>
      </c>
      <c r="G338" s="73" t="s">
        <v>361</v>
      </c>
      <c r="H338" s="63" t="s">
        <v>15</v>
      </c>
    </row>
    <row r="339" spans="2:8">
      <c r="B339" s="66">
        <v>42786</v>
      </c>
      <c r="C339" s="64">
        <v>1000</v>
      </c>
      <c r="D339" s="64">
        <f t="shared" si="56"/>
        <v>28</v>
      </c>
      <c r="E339" s="64">
        <f t="shared" si="57"/>
        <v>972</v>
      </c>
      <c r="F339" s="65" t="s">
        <v>133</v>
      </c>
      <c r="G339" s="73" t="s">
        <v>184</v>
      </c>
      <c r="H339" s="63" t="s">
        <v>15</v>
      </c>
    </row>
    <row r="340" spans="2:8">
      <c r="B340" s="66">
        <v>42786</v>
      </c>
      <c r="C340" s="64">
        <v>90280</v>
      </c>
      <c r="D340" s="64">
        <v>0</v>
      </c>
      <c r="E340" s="64">
        <f>C340-D340</f>
        <v>90280</v>
      </c>
      <c r="F340" s="65" t="s">
        <v>133</v>
      </c>
      <c r="G340" s="63"/>
      <c r="H340" s="63" t="s">
        <v>23</v>
      </c>
    </row>
    <row r="341" spans="2:8">
      <c r="B341" s="66">
        <v>42787</v>
      </c>
      <c r="C341" s="64">
        <v>100</v>
      </c>
      <c r="D341" s="64">
        <f t="shared" ref="D341:D352" si="58">C341-E341</f>
        <v>2.7999999999999972</v>
      </c>
      <c r="E341" s="64">
        <f t="shared" ref="E341:E352" si="59">C341*0.972</f>
        <v>97.2</v>
      </c>
      <c r="F341" s="65" t="s">
        <v>141</v>
      </c>
      <c r="G341" s="73" t="s">
        <v>362</v>
      </c>
      <c r="H341" s="63" t="s">
        <v>15</v>
      </c>
    </row>
    <row r="342" spans="2:8">
      <c r="B342" s="66">
        <v>42787</v>
      </c>
      <c r="C342" s="64">
        <v>300</v>
      </c>
      <c r="D342" s="64">
        <f t="shared" si="58"/>
        <v>8.4000000000000341</v>
      </c>
      <c r="E342" s="64">
        <f t="shared" si="59"/>
        <v>291.59999999999997</v>
      </c>
      <c r="F342" s="65" t="s">
        <v>141</v>
      </c>
      <c r="G342" s="73" t="s">
        <v>363</v>
      </c>
      <c r="H342" s="63" t="s">
        <v>15</v>
      </c>
    </row>
    <row r="343" spans="2:8">
      <c r="B343" s="66">
        <v>42787</v>
      </c>
      <c r="C343" s="64">
        <v>500</v>
      </c>
      <c r="D343" s="64">
        <f t="shared" si="58"/>
        <v>14</v>
      </c>
      <c r="E343" s="64">
        <f t="shared" si="59"/>
        <v>486</v>
      </c>
      <c r="F343" s="65" t="s">
        <v>332</v>
      </c>
      <c r="G343" s="73" t="s">
        <v>364</v>
      </c>
      <c r="H343" s="63" t="s">
        <v>15</v>
      </c>
    </row>
    <row r="344" spans="2:8">
      <c r="B344" s="66">
        <v>42787</v>
      </c>
      <c r="C344" s="64">
        <v>600</v>
      </c>
      <c r="D344" s="64">
        <f t="shared" si="58"/>
        <v>16.800000000000068</v>
      </c>
      <c r="E344" s="64">
        <f t="shared" si="59"/>
        <v>583.19999999999993</v>
      </c>
      <c r="F344" s="65" t="s">
        <v>365</v>
      </c>
      <c r="G344" s="73" t="s">
        <v>86</v>
      </c>
      <c r="H344" s="63" t="s">
        <v>15</v>
      </c>
    </row>
    <row r="345" spans="2:8">
      <c r="B345" s="66">
        <v>42787</v>
      </c>
      <c r="C345" s="64">
        <v>1000</v>
      </c>
      <c r="D345" s="64">
        <f t="shared" si="58"/>
        <v>28</v>
      </c>
      <c r="E345" s="64">
        <f t="shared" si="59"/>
        <v>972</v>
      </c>
      <c r="F345" s="65" t="s">
        <v>133</v>
      </c>
      <c r="G345" s="73" t="s">
        <v>364</v>
      </c>
      <c r="H345" s="63" t="s">
        <v>15</v>
      </c>
    </row>
    <row r="346" spans="2:8">
      <c r="B346" s="66">
        <v>42787</v>
      </c>
      <c r="C346" s="64">
        <v>2000</v>
      </c>
      <c r="D346" s="64">
        <f t="shared" si="58"/>
        <v>56</v>
      </c>
      <c r="E346" s="64">
        <f t="shared" si="59"/>
        <v>1944</v>
      </c>
      <c r="F346" s="65" t="s">
        <v>19</v>
      </c>
      <c r="G346" s="73" t="s">
        <v>366</v>
      </c>
      <c r="H346" s="63" t="s">
        <v>15</v>
      </c>
    </row>
    <row r="347" spans="2:8">
      <c r="B347" s="66">
        <v>42787</v>
      </c>
      <c r="C347" s="64">
        <v>2000</v>
      </c>
      <c r="D347" s="64">
        <f t="shared" si="58"/>
        <v>56</v>
      </c>
      <c r="E347" s="64">
        <f t="shared" si="59"/>
        <v>1944</v>
      </c>
      <c r="F347" s="65" t="s">
        <v>332</v>
      </c>
      <c r="G347" s="73" t="s">
        <v>366</v>
      </c>
      <c r="H347" s="63" t="s">
        <v>15</v>
      </c>
    </row>
    <row r="348" spans="2:8">
      <c r="B348" s="66">
        <v>42787</v>
      </c>
      <c r="C348" s="64">
        <v>8000</v>
      </c>
      <c r="D348" s="64">
        <f t="shared" si="58"/>
        <v>224</v>
      </c>
      <c r="E348" s="64">
        <f t="shared" si="59"/>
        <v>7776</v>
      </c>
      <c r="F348" s="65" t="s">
        <v>133</v>
      </c>
      <c r="G348" s="73" t="s">
        <v>367</v>
      </c>
      <c r="H348" s="63" t="s">
        <v>15</v>
      </c>
    </row>
    <row r="349" spans="2:8">
      <c r="B349" s="66">
        <v>42788</v>
      </c>
      <c r="C349" s="64">
        <v>300</v>
      </c>
      <c r="D349" s="64">
        <f t="shared" si="58"/>
        <v>8.4000000000000341</v>
      </c>
      <c r="E349" s="64">
        <f t="shared" si="59"/>
        <v>291.59999999999997</v>
      </c>
      <c r="F349" s="65" t="s">
        <v>133</v>
      </c>
      <c r="G349" s="73" t="s">
        <v>368</v>
      </c>
      <c r="H349" s="63" t="s">
        <v>15</v>
      </c>
    </row>
    <row r="350" spans="2:8" ht="38.25">
      <c r="B350" s="66">
        <v>42788</v>
      </c>
      <c r="C350" s="64">
        <v>1000</v>
      </c>
      <c r="D350" s="64">
        <f t="shared" si="58"/>
        <v>28</v>
      </c>
      <c r="E350" s="64">
        <f t="shared" si="59"/>
        <v>972</v>
      </c>
      <c r="F350" s="65" t="s">
        <v>17</v>
      </c>
      <c r="G350" s="73" t="s">
        <v>369</v>
      </c>
      <c r="H350" s="63" t="s">
        <v>15</v>
      </c>
    </row>
    <row r="351" spans="2:8">
      <c r="B351" s="66">
        <v>42788</v>
      </c>
      <c r="C351" s="64">
        <v>1000</v>
      </c>
      <c r="D351" s="64">
        <f t="shared" si="58"/>
        <v>28</v>
      </c>
      <c r="E351" s="64">
        <f t="shared" si="59"/>
        <v>972</v>
      </c>
      <c r="F351" s="65" t="s">
        <v>332</v>
      </c>
      <c r="G351" s="73" t="s">
        <v>110</v>
      </c>
      <c r="H351" s="63" t="s">
        <v>15</v>
      </c>
    </row>
    <row r="352" spans="2:8">
      <c r="B352" s="66">
        <v>42788</v>
      </c>
      <c r="C352" s="64">
        <v>1000</v>
      </c>
      <c r="D352" s="64">
        <f t="shared" si="58"/>
        <v>28</v>
      </c>
      <c r="E352" s="64">
        <f t="shared" si="59"/>
        <v>972</v>
      </c>
      <c r="F352" s="65" t="s">
        <v>332</v>
      </c>
      <c r="G352" s="73" t="s">
        <v>370</v>
      </c>
      <c r="H352" s="63" t="s">
        <v>15</v>
      </c>
    </row>
    <row r="353" spans="2:8" ht="25.5">
      <c r="B353" s="66">
        <v>42788</v>
      </c>
      <c r="C353" s="64">
        <v>9200</v>
      </c>
      <c r="D353" s="64">
        <v>0</v>
      </c>
      <c r="E353" s="64">
        <f>C353-D353</f>
        <v>9200</v>
      </c>
      <c r="F353" s="65" t="s">
        <v>133</v>
      </c>
      <c r="G353" s="63" t="s">
        <v>371</v>
      </c>
      <c r="H353" s="63" t="s">
        <v>23</v>
      </c>
    </row>
    <row r="354" spans="2:8" ht="38.25">
      <c r="B354" s="66">
        <v>42788</v>
      </c>
      <c r="C354" s="64">
        <v>170000</v>
      </c>
      <c r="D354" s="64">
        <v>0</v>
      </c>
      <c r="E354" s="64">
        <f>C354-D354</f>
        <v>170000</v>
      </c>
      <c r="F354" s="65" t="s">
        <v>17</v>
      </c>
      <c r="G354" s="63"/>
      <c r="H354" s="63" t="s">
        <v>23</v>
      </c>
    </row>
    <row r="355" spans="2:8" ht="38.25">
      <c r="B355" s="66">
        <v>42788</v>
      </c>
      <c r="C355" s="64">
        <v>230000</v>
      </c>
      <c r="D355" s="64">
        <v>0</v>
      </c>
      <c r="E355" s="64">
        <f>C355-D355</f>
        <v>230000</v>
      </c>
      <c r="F355" s="65" t="s">
        <v>17</v>
      </c>
      <c r="G355" s="63"/>
      <c r="H355" s="63" t="s">
        <v>23</v>
      </c>
    </row>
    <row r="356" spans="2:8" ht="38.25">
      <c r="B356" s="66">
        <v>42793</v>
      </c>
      <c r="C356" s="64">
        <v>50</v>
      </c>
      <c r="D356" s="64">
        <f t="shared" ref="D356:D368" si="60">C356-E356</f>
        <v>1.3999999999999986</v>
      </c>
      <c r="E356" s="64">
        <f t="shared" ref="E356:E368" si="61">C356*0.972</f>
        <v>48.6</v>
      </c>
      <c r="F356" s="65" t="s">
        <v>17</v>
      </c>
      <c r="G356" s="73" t="s">
        <v>372</v>
      </c>
      <c r="H356" s="63" t="s">
        <v>15</v>
      </c>
    </row>
    <row r="357" spans="2:8" ht="38.25">
      <c r="B357" s="66">
        <v>42793</v>
      </c>
      <c r="C357" s="64">
        <v>50</v>
      </c>
      <c r="D357" s="64">
        <f t="shared" si="60"/>
        <v>1.3999999999999986</v>
      </c>
      <c r="E357" s="64">
        <f t="shared" si="61"/>
        <v>48.6</v>
      </c>
      <c r="F357" s="65" t="s">
        <v>17</v>
      </c>
      <c r="G357" s="73" t="s">
        <v>373</v>
      </c>
      <c r="H357" s="63" t="s">
        <v>15</v>
      </c>
    </row>
    <row r="358" spans="2:8">
      <c r="B358" s="66">
        <v>42793</v>
      </c>
      <c r="C358" s="64">
        <v>100</v>
      </c>
      <c r="D358" s="64">
        <f t="shared" si="60"/>
        <v>2.7999999999999972</v>
      </c>
      <c r="E358" s="64">
        <f t="shared" si="61"/>
        <v>97.2</v>
      </c>
      <c r="F358" s="65" t="s">
        <v>133</v>
      </c>
      <c r="G358" s="73" t="s">
        <v>374</v>
      </c>
      <c r="H358" s="63" t="s">
        <v>15</v>
      </c>
    </row>
    <row r="359" spans="2:8">
      <c r="B359" s="66">
        <v>42793</v>
      </c>
      <c r="C359" s="64">
        <v>100</v>
      </c>
      <c r="D359" s="64">
        <f t="shared" si="60"/>
        <v>2.7999999999999972</v>
      </c>
      <c r="E359" s="64">
        <f t="shared" si="61"/>
        <v>97.2</v>
      </c>
      <c r="F359" s="65" t="s">
        <v>141</v>
      </c>
      <c r="G359" s="73" t="s">
        <v>375</v>
      </c>
      <c r="H359" s="63" t="s">
        <v>15</v>
      </c>
    </row>
    <row r="360" spans="2:8">
      <c r="B360" s="66">
        <v>42793</v>
      </c>
      <c r="C360" s="64">
        <v>100</v>
      </c>
      <c r="D360" s="64">
        <f t="shared" si="60"/>
        <v>2.7999999999999972</v>
      </c>
      <c r="E360" s="64">
        <f t="shared" si="61"/>
        <v>97.2</v>
      </c>
      <c r="F360" s="65" t="s">
        <v>332</v>
      </c>
      <c r="G360" s="73" t="s">
        <v>376</v>
      </c>
      <c r="H360" s="63" t="s">
        <v>15</v>
      </c>
    </row>
    <row r="361" spans="2:8" ht="38.25">
      <c r="B361" s="66">
        <v>42793</v>
      </c>
      <c r="C361" s="64">
        <v>100</v>
      </c>
      <c r="D361" s="64">
        <f t="shared" si="60"/>
        <v>2.7999999999999972</v>
      </c>
      <c r="E361" s="64">
        <f t="shared" si="61"/>
        <v>97.2</v>
      </c>
      <c r="F361" s="65" t="s">
        <v>17</v>
      </c>
      <c r="G361" s="73" t="s">
        <v>377</v>
      </c>
      <c r="H361" s="63" t="s">
        <v>15</v>
      </c>
    </row>
    <row r="362" spans="2:8" ht="38.25">
      <c r="B362" s="66">
        <v>42793</v>
      </c>
      <c r="C362" s="64">
        <v>100</v>
      </c>
      <c r="D362" s="64">
        <f t="shared" si="60"/>
        <v>2.7999999999999972</v>
      </c>
      <c r="E362" s="64">
        <f t="shared" si="61"/>
        <v>97.2</v>
      </c>
      <c r="F362" s="65" t="s">
        <v>17</v>
      </c>
      <c r="G362" s="73" t="s">
        <v>87</v>
      </c>
      <c r="H362" s="63" t="s">
        <v>15</v>
      </c>
    </row>
    <row r="363" spans="2:8" ht="38.25">
      <c r="B363" s="66">
        <v>42793</v>
      </c>
      <c r="C363" s="64">
        <v>470</v>
      </c>
      <c r="D363" s="64">
        <f t="shared" si="60"/>
        <v>13.160000000000025</v>
      </c>
      <c r="E363" s="64">
        <f t="shared" si="61"/>
        <v>456.84</v>
      </c>
      <c r="F363" s="65" t="s">
        <v>17</v>
      </c>
      <c r="G363" s="73" t="s">
        <v>378</v>
      </c>
      <c r="H363" s="63" t="s">
        <v>15</v>
      </c>
    </row>
    <row r="364" spans="2:8">
      <c r="B364" s="66">
        <v>42793</v>
      </c>
      <c r="C364" s="64">
        <v>1000</v>
      </c>
      <c r="D364" s="64">
        <f t="shared" si="60"/>
        <v>28</v>
      </c>
      <c r="E364" s="64">
        <f t="shared" si="61"/>
        <v>972</v>
      </c>
      <c r="F364" s="65" t="s">
        <v>19</v>
      </c>
      <c r="G364" s="73" t="s">
        <v>379</v>
      </c>
      <c r="H364" s="63" t="s">
        <v>15</v>
      </c>
    </row>
    <row r="365" spans="2:8">
      <c r="B365" s="66">
        <v>42793</v>
      </c>
      <c r="C365" s="64">
        <v>1000</v>
      </c>
      <c r="D365" s="64">
        <f t="shared" si="60"/>
        <v>28</v>
      </c>
      <c r="E365" s="64">
        <f t="shared" si="61"/>
        <v>972</v>
      </c>
      <c r="F365" s="65" t="s">
        <v>133</v>
      </c>
      <c r="G365" s="73" t="s">
        <v>380</v>
      </c>
      <c r="H365" s="63" t="s">
        <v>15</v>
      </c>
    </row>
    <row r="366" spans="2:8" ht="38.25">
      <c r="B366" s="66">
        <v>42793</v>
      </c>
      <c r="C366" s="64">
        <v>1000</v>
      </c>
      <c r="D366" s="64">
        <f t="shared" si="60"/>
        <v>28</v>
      </c>
      <c r="E366" s="64">
        <f t="shared" si="61"/>
        <v>972</v>
      </c>
      <c r="F366" s="65" t="s">
        <v>17</v>
      </c>
      <c r="G366" s="73" t="s">
        <v>380</v>
      </c>
      <c r="H366" s="63" t="s">
        <v>15</v>
      </c>
    </row>
    <row r="367" spans="2:8">
      <c r="B367" s="66">
        <v>42793</v>
      </c>
      <c r="C367" s="64">
        <v>3000</v>
      </c>
      <c r="D367" s="64">
        <f t="shared" si="60"/>
        <v>84</v>
      </c>
      <c r="E367" s="64">
        <f t="shared" si="61"/>
        <v>2916</v>
      </c>
      <c r="F367" s="65" t="s">
        <v>141</v>
      </c>
      <c r="G367" s="73" t="s">
        <v>380</v>
      </c>
      <c r="H367" s="63" t="s">
        <v>15</v>
      </c>
    </row>
    <row r="368" spans="2:8">
      <c r="B368" s="66">
        <v>42793</v>
      </c>
      <c r="C368" s="64">
        <v>5000</v>
      </c>
      <c r="D368" s="64">
        <f t="shared" si="60"/>
        <v>140</v>
      </c>
      <c r="E368" s="64">
        <f t="shared" si="61"/>
        <v>4860</v>
      </c>
      <c r="F368" s="65" t="s">
        <v>133</v>
      </c>
      <c r="G368" s="73" t="s">
        <v>377</v>
      </c>
      <c r="H368" s="63" t="s">
        <v>15</v>
      </c>
    </row>
    <row r="369" spans="2:8" ht="38.25">
      <c r="B369" s="66">
        <v>42794</v>
      </c>
      <c r="C369" s="64">
        <v>5000</v>
      </c>
      <c r="D369" s="64">
        <v>0</v>
      </c>
      <c r="E369" s="64">
        <f>C369-D369</f>
        <v>5000</v>
      </c>
      <c r="F369" s="65" t="s">
        <v>17</v>
      </c>
      <c r="G369" s="63" t="s">
        <v>172</v>
      </c>
      <c r="H369" s="63" t="s">
        <v>83</v>
      </c>
    </row>
  </sheetData>
  <sheetProtection password="E9F9" sheet="1" objects="1" scenarios="1"/>
  <autoFilter ref="B6:H6"/>
  <mergeCells count="1">
    <mergeCell ref="A2:H2"/>
  </mergeCells>
  <hyperlinks>
    <hyperlink ref="G7" r:id="rId1"/>
    <hyperlink ref="G13" r:id="rId2"/>
    <hyperlink ref="G14" r:id="rId3"/>
    <hyperlink ref="G8" r:id="rId4"/>
    <hyperlink ref="G32" r:id="rId5"/>
    <hyperlink ref="G16" r:id="rId6"/>
    <hyperlink ref="G15" r:id="rId7"/>
    <hyperlink ref="G17" r:id="rId8"/>
    <hyperlink ref="G11" r:id="rId9"/>
    <hyperlink ref="G18" r:id="rId10"/>
    <hyperlink ref="G19" r:id="rId11"/>
    <hyperlink ref="G21" r:id="rId12"/>
    <hyperlink ref="G22" r:id="rId13"/>
    <hyperlink ref="G12" r:id="rId14"/>
    <hyperlink ref="G30" r:id="rId15"/>
    <hyperlink ref="G23" r:id="rId16"/>
    <hyperlink ref="G25" r:id="rId17"/>
    <hyperlink ref="G26" r:id="rId18"/>
    <hyperlink ref="G27" r:id="rId19"/>
    <hyperlink ref="G9" r:id="rId20"/>
    <hyperlink ref="G33" r:id="rId21"/>
    <hyperlink ref="G34" r:id="rId22"/>
    <hyperlink ref="G35" r:id="rId23"/>
    <hyperlink ref="G36" r:id="rId24"/>
    <hyperlink ref="G37" r:id="rId25"/>
    <hyperlink ref="G38" r:id="rId26" display="ser...@rambler.ru"/>
    <hyperlink ref="G39" r:id="rId27"/>
    <hyperlink ref="G46" r:id="rId28"/>
    <hyperlink ref="G48" r:id="rId29"/>
    <hyperlink ref="G41" r:id="rId30"/>
    <hyperlink ref="G42" r:id="rId31"/>
    <hyperlink ref="G43" r:id="rId32"/>
    <hyperlink ref="G47" r:id="rId33"/>
    <hyperlink ref="G44" r:id="rId34"/>
    <hyperlink ref="G40" r:id="rId35"/>
    <hyperlink ref="G45" r:id="rId36"/>
    <hyperlink ref="G49" r:id="rId37"/>
    <hyperlink ref="G50" r:id="rId38"/>
    <hyperlink ref="G51" r:id="rId39"/>
    <hyperlink ref="G52" r:id="rId40"/>
    <hyperlink ref="G53" r:id="rId41"/>
    <hyperlink ref="G55" r:id="rId42"/>
    <hyperlink ref="G56" r:id="rId43"/>
    <hyperlink ref="G57" r:id="rId44"/>
    <hyperlink ref="G58" r:id="rId45"/>
    <hyperlink ref="G59" r:id="rId46"/>
    <hyperlink ref="G60" r:id="rId47"/>
    <hyperlink ref="G61" r:id="rId48"/>
    <hyperlink ref="G62" r:id="rId49"/>
    <hyperlink ref="G63" r:id="rId50"/>
    <hyperlink ref="G68" r:id="rId51"/>
    <hyperlink ref="G64" r:id="rId52"/>
    <hyperlink ref="G67" r:id="rId53"/>
    <hyperlink ref="G65" r:id="rId54"/>
    <hyperlink ref="G66" r:id="rId55"/>
    <hyperlink ref="G70" r:id="rId56"/>
    <hyperlink ref="G73" r:id="rId57"/>
    <hyperlink ref="G74" r:id="rId58"/>
    <hyperlink ref="G75" r:id="rId59"/>
    <hyperlink ref="G80" r:id="rId60"/>
    <hyperlink ref="G76" r:id="rId61"/>
    <hyperlink ref="G78" r:id="rId62"/>
    <hyperlink ref="G77" r:id="rId63"/>
    <hyperlink ref="G95" r:id="rId64"/>
    <hyperlink ref="G89" r:id="rId65"/>
    <hyperlink ref="G84" r:id="rId66"/>
    <hyperlink ref="G92" r:id="rId67"/>
    <hyperlink ref="G85" r:id="rId68"/>
    <hyperlink ref="G94" r:id="rId69"/>
    <hyperlink ref="G81" r:id="rId70"/>
    <hyperlink ref="G82" r:id="rId71"/>
    <hyperlink ref="G96" r:id="rId72"/>
    <hyperlink ref="G88" r:id="rId73"/>
    <hyperlink ref="G83" r:id="rId74"/>
    <hyperlink ref="G90" r:id="rId75"/>
    <hyperlink ref="G86" r:id="rId76"/>
    <hyperlink ref="G91" r:id="rId77"/>
    <hyperlink ref="G93" r:id="rId78"/>
    <hyperlink ref="G97" r:id="rId79"/>
    <hyperlink ref="G98" r:id="rId80"/>
    <hyperlink ref="G99" r:id="rId81"/>
    <hyperlink ref="G100" r:id="rId82"/>
    <hyperlink ref="G101" r:id="rId83"/>
    <hyperlink ref="G102" r:id="rId84"/>
    <hyperlink ref="G103" r:id="rId85"/>
    <hyperlink ref="G104" r:id="rId86"/>
    <hyperlink ref="G105" r:id="rId87"/>
    <hyperlink ref="G117" r:id="rId88" display="m13.online@gmail.com"/>
    <hyperlink ref="G118" r:id="rId89" display="olly-@mail.ru"/>
    <hyperlink ref="G119" r:id="rId90" display="utro@list.ru"/>
    <hyperlink ref="G120" r:id="rId91" display="snoosmoomrik@mail.ru"/>
    <hyperlink ref="G121" r:id="rId92" display="katerina-petrova2006@yandex.ru"/>
    <hyperlink ref="G122" r:id="rId93" display="Mashkazan@gmail.com"/>
    <hyperlink ref="G123" r:id="rId94" display="Ikhorunzh@gmail.com"/>
    <hyperlink ref="G106" r:id="rId95" display="anna_drujinina@mail.ru"/>
    <hyperlink ref="G107" r:id="rId96" display="kos1643@mail.ru"/>
    <hyperlink ref="G108" r:id="rId97" display="Habibi2287@mail.ru"/>
    <hyperlink ref="G109" r:id="rId98" display="Marisha13@mail.ru"/>
    <hyperlink ref="G110" r:id="rId99" display="mmiitya@mail.ru"/>
    <hyperlink ref="G111" r:id="rId100" display="Olgusha1569@yandex.ru"/>
    <hyperlink ref="G112" r:id="rId101" display="Kom.annaanna@gmail.com"/>
    <hyperlink ref="G113" r:id="rId102" display="albertito@mail.ru"/>
    <hyperlink ref="G115" r:id="rId103" display="mansurova.s@mail.ru"/>
    <hyperlink ref="G125" r:id="rId104" display="Alena589@mail.ru"/>
    <hyperlink ref="G126" r:id="rId105" display="Kashara04@mail.ru"/>
    <hyperlink ref="G127" r:id="rId106" display="Ijuscha@hotmail.com"/>
    <hyperlink ref="G128" r:id="rId107" display="slavnaya@mail.ru"/>
    <hyperlink ref="G129" r:id="rId108" display="mamysheva_av@mail.ru"/>
    <hyperlink ref="G130" r:id="rId109" display="Kronust@bk.ru"/>
    <hyperlink ref="G131" r:id="rId110" display="lenok-bagira@yandex.ru"/>
    <hyperlink ref="G133" r:id="rId111" display="oa-makarova@mail.ru"/>
    <hyperlink ref="G134" r:id="rId112" display="kolostomov@yandex.ru"/>
    <hyperlink ref="G135" r:id="rId113" display="Alena589@mail.ru"/>
    <hyperlink ref="G136" r:id="rId114" display="Ilat2@yandex.ru"/>
    <hyperlink ref="G138" r:id="rId115" display="Yrkarp26@yandex.ru"/>
    <hyperlink ref="G140" r:id="rId116" display="barabasya@list.ru"/>
    <hyperlink ref="G141" r:id="rId117" display="K.n.s84@mail.ru"/>
    <hyperlink ref="G142" r:id="rId118" display="Kair85@mail.ru"/>
    <hyperlink ref="G146" r:id="rId119" display="mailinans@me.com"/>
    <hyperlink ref="G148" r:id="rId120" display="al.mayorova@gmail.com"/>
    <hyperlink ref="G149" r:id="rId121" display="kireeva@sovfracht.ru"/>
    <hyperlink ref="G150" r:id="rId122" display="niklyush@yandex.ru"/>
    <hyperlink ref="G151" r:id="rId123" display="vkibanov@yandex.ru"/>
    <hyperlink ref="G152" r:id="rId124" display="ruza1@mail.ru"/>
    <hyperlink ref="G147" r:id="rId125" display="I.kaysina@bk.ru"/>
    <hyperlink ref="G153" r:id="rId126" display="mikban@yandex.ru"/>
    <hyperlink ref="G154" r:id="rId127" display="Shavkat.karyniyazov@gmail.com"/>
    <hyperlink ref="G155" r:id="rId128" display="Garbuk@list.ru"/>
    <hyperlink ref="G156" r:id="rId129" display="Juleonka@mail.ru"/>
    <hyperlink ref="G157" r:id="rId130" display="alexey.shmakov@gmail.com"/>
    <hyperlink ref="G158" r:id="rId131" display="tarnikova5@mail.ru"/>
    <hyperlink ref="G159" r:id="rId132" display="Kashara04@mail.ru"/>
    <hyperlink ref="G160" r:id="rId133" display="elenalukyanova63@gmail.com"/>
    <hyperlink ref="G161" r:id="rId134" display="com-or@yandex.ru"/>
    <hyperlink ref="G162" r:id="rId135" display="eir_2206@mail.ru"/>
    <hyperlink ref="G163" r:id="rId136" display="Matrena-nuk@mail.ru"/>
    <hyperlink ref="G165" r:id="rId137" display="kolobok64@ya.ru"/>
    <hyperlink ref="G166" r:id="rId138" display="am-z@mail.ru"/>
    <hyperlink ref="G167" r:id="rId139" display="Pakhomenkov@list.ru"/>
    <hyperlink ref="G139" r:id="rId140" display="Ilat2@yandex.ru"/>
    <hyperlink ref="G168" r:id="rId141" display="jakksonn1@rambler.ru"/>
    <hyperlink ref="G169" r:id="rId142" display="an2@bk.ru"/>
    <hyperlink ref="G170" r:id="rId143" display="olya-cheb@mail.ru"/>
    <hyperlink ref="G171" r:id="rId144" display="aleks_oleg@mail.ru"/>
    <hyperlink ref="G172" r:id="rId145" display="an-rit@mail.ru"/>
    <hyperlink ref="G173" r:id="rId146" display="vlasovaev79@mail.ru"/>
    <hyperlink ref="G174" r:id="rId147" display="aleks_oleg@mail.ru"/>
    <hyperlink ref="G175" r:id="rId148" display="moskvina_ira@mail.ru"/>
    <hyperlink ref="G176" r:id="rId149" display="natalymir@yandex.ru"/>
    <hyperlink ref="G178" r:id="rId150" display="tat1962@mail.ru"/>
    <hyperlink ref="G180" r:id="rId151" display="Stasyg@yahoo.com"/>
    <hyperlink ref="G181" r:id="rId152" display="olvl.71@mail.ru"/>
    <hyperlink ref="G185" r:id="rId153" display="mtsirkova@mail.ru"/>
    <hyperlink ref="G186" r:id="rId154" display="sersilkin@rambler.ru"/>
    <hyperlink ref="G187" r:id="rId155" display="g-fox-ive@mail.ru"/>
    <hyperlink ref="G188" r:id="rId156" display="homiak@bk.ru"/>
    <hyperlink ref="G190" r:id="rId157" display="k.n.s84@mail.ru"/>
    <hyperlink ref="G192" r:id="rId158" display="Maria.boltalina@gmail.com"/>
    <hyperlink ref="G193" r:id="rId159" display="Maestra82@yandex.ru"/>
    <hyperlink ref="G194" r:id="rId160" display="lillokl25@gmail.com"/>
    <hyperlink ref="G195" r:id="rId161" display="Natulkabashkirova29@mail.ru"/>
    <hyperlink ref="G197" r:id="rId162" display="smirnova-yuliann@mail.ru;"/>
    <hyperlink ref="G198" r:id="rId163" display="Lmikhaylova@mail.ru"/>
    <hyperlink ref="G199" r:id="rId164" display="Kattypiller@mail.ru"/>
    <hyperlink ref="G200" r:id="rId165" display="irene_n@mail.ru"/>
    <hyperlink ref="G202" r:id="rId166" display="leonalev@mail.ru"/>
    <hyperlink ref="G203" r:id="rId167" display="Safarovat@mail.ru"/>
    <hyperlink ref="G204" r:id="rId168" display="eshlyakhovaya@gmail.com"/>
    <hyperlink ref="G205" r:id="rId169" display="Marina.moscowart@gmail.com"/>
    <hyperlink ref="G206" r:id="rId170" display="laktionova.n@gmail.com"/>
    <hyperlink ref="G207" r:id="rId171" display="gavrila78@list.ru"/>
    <hyperlink ref="G208" r:id="rId172" display="Giznprekrasna100@gmail.com"/>
    <hyperlink ref="G209" r:id="rId173" display="smas@mail.ru"/>
    <hyperlink ref="G210" r:id="rId174" display="a.berdnikova@gmail.com"/>
    <hyperlink ref="G211" r:id="rId175" display="Smilelime@gmail.com"/>
    <hyperlink ref="G212" r:id="rId176" display="Ro.ma6ka@inbox.ru"/>
    <hyperlink ref="G214" r:id="rId177" display="jkaneva@gmail.com"/>
    <hyperlink ref="G215" r:id="rId178" display="Karabeka@ma.ru"/>
    <hyperlink ref="G216" r:id="rId179" display="mtsirkova@mail.ru"/>
    <hyperlink ref="G217" r:id="rId180" display="Ourworkem@gmail.com"/>
    <hyperlink ref="G218" r:id="rId181" display="irenkey@yandex.ru"/>
    <hyperlink ref="G219" r:id="rId182" display="mila.ifns@mail.ru"/>
    <hyperlink ref="G220" r:id="rId183" display="Yasha1978@yandex.ru"/>
    <hyperlink ref="G221" r:id="rId184" display="L.fedyakina@mail.ru"/>
    <hyperlink ref="G222" r:id="rId185" display="belka0680@yandex.ru"/>
    <hyperlink ref="G223" r:id="rId186" display="alpaki@mail.ru"/>
    <hyperlink ref="G224" r:id="rId187" display="msavush@mail.ru"/>
    <hyperlink ref="G225" r:id="rId188" display="cb.nomad@gmail.com"/>
    <hyperlink ref="G226" r:id="rId189" display="Elvafil@gmail.com"/>
    <hyperlink ref="G227" r:id="rId190" display="Stuk-Stuk@inbox.ru"/>
    <hyperlink ref="G228" r:id="rId191" display="Kovalskyrv@mail.ru"/>
    <hyperlink ref="G229" r:id="rId192" display="Kateika@yandex.com"/>
    <hyperlink ref="G231" r:id="rId193" display="k.medveditskova@gmail.com"/>
    <hyperlink ref="G232" r:id="rId194" display="antonmedweditskov@gmail.com"/>
    <hyperlink ref="G233" r:id="rId195" display="Zvuki_lesa@list.ru"/>
    <hyperlink ref="G234" r:id="rId196" display="X.belinsky@gmail.com"/>
    <hyperlink ref="G235" r:id="rId197" display="Any3013@mail.ru"/>
    <hyperlink ref="G236" r:id="rId198" display="querido22@gmail.com"/>
    <hyperlink ref="G237" r:id="rId199" display="Ladyru77@mail.ru"/>
    <hyperlink ref="G238" r:id="rId200" display="Ageevairina23@gmail.com"/>
    <hyperlink ref="G239" r:id="rId201" display="petrovnacat@mail.ru"/>
    <hyperlink ref="G240" r:id="rId202" display="Kasia10@mail.ru"/>
    <hyperlink ref="G241" r:id="rId203" display="Katty1983@mail.ru"/>
    <hyperlink ref="G242" r:id="rId204" display="konstantin.gepalov@gmail.com"/>
    <hyperlink ref="G243" r:id="rId205" display="marina@brand-on.ru"/>
    <hyperlink ref="G244" r:id="rId206" display="Bolyaeva_i@mail.ru"/>
    <hyperlink ref="G245" r:id="rId207" display="Kittenniha@mail.ru"/>
    <hyperlink ref="G246" r:id="rId208" display="Ponomareva.s@elmtree.ru"/>
    <hyperlink ref="G247" r:id="rId209" display="Free-day@yandex.ru"/>
    <hyperlink ref="G248" r:id="rId210" display="Sima@most.life"/>
    <hyperlink ref="G249" r:id="rId211" display="soljulia@list.ru"/>
    <hyperlink ref="G250" r:id="rId212" display="asti2004@mail.ru"/>
    <hyperlink ref="G251" r:id="rId213" display="Gorvik84@gmail.com"/>
    <hyperlink ref="G252" r:id="rId214" display="markins@mail.ru"/>
    <hyperlink ref="G253" r:id="rId215" display="Zaytseva.m.y@gmail.com"/>
    <hyperlink ref="G254" r:id="rId216" display="alexandrapanarina@yandex.ru"/>
    <hyperlink ref="G255" r:id="rId217" display="blanquita@mail.ru"/>
    <hyperlink ref="G256" r:id="rId218" display="timofey.stavrov@gmail.com"/>
    <hyperlink ref="G257" r:id="rId219" display="kuzita09@gmail.com"/>
    <hyperlink ref="G258" r:id="rId220" display="ekaterina.khripcheno@gmail.com"/>
    <hyperlink ref="G259" r:id="rId221" display="okuzubova@bk.ru"/>
    <hyperlink ref="G260" r:id="rId222" display="Oteva@list.ru"/>
    <hyperlink ref="G261" r:id="rId223" display="Nata_k04@mail.ru"/>
    <hyperlink ref="G262" r:id="rId224" display="Fortosha@yandex.ru"/>
    <hyperlink ref="G263" r:id="rId225" display="9190700@gmail.com"/>
    <hyperlink ref="G264" r:id="rId226" display="sealver@mail.ru"/>
    <hyperlink ref="G265" r:id="rId227" display="gleb.tarasov@gmail.com"/>
    <hyperlink ref="G266" r:id="rId228" display="Ognevai1980@gmail.com"/>
    <hyperlink ref="G267" r:id="rId229" display="egrozdova@ya.ru"/>
    <hyperlink ref="G268" r:id="rId230" display="mrs.strelets@yandex.ru"/>
    <hyperlink ref="G269" r:id="rId231" display="Ksenia.7@hotmail.com"/>
    <hyperlink ref="G270" r:id="rId232" display="Zaikinaoa@gmail.com;"/>
    <hyperlink ref="G271" r:id="rId233" display="nbz.13@mail.ru"/>
    <hyperlink ref="G272" r:id="rId234" display="Abrose4ka@gmail.com"/>
    <hyperlink ref="G273" r:id="rId235" display="9052367@Gmail.com"/>
    <hyperlink ref="G274" r:id="rId236" display="kulka23@mail.ru"/>
    <hyperlink ref="G275" r:id="rId237" display="stepanova.anny@gmail.com"/>
    <hyperlink ref="G276" r:id="rId238" display="devman.nts@gmail.com"/>
    <hyperlink ref="G277" r:id="rId239" display="a.v.malinin@gmail.com"/>
    <hyperlink ref="G278" r:id="rId240" display="GutnikovaOA@yandex.ru"/>
    <hyperlink ref="G279" r:id="rId241" display="Alvitdkg@yandex.ru"/>
    <hyperlink ref="G280" r:id="rId242" display="Helenaserg@mail.ru"/>
    <hyperlink ref="G281" r:id="rId243" display="zzqqrr@list.ru"/>
    <hyperlink ref="G282" r:id="rId244" display="alf2136502@gmail.com"/>
    <hyperlink ref="G283" r:id="rId245" display="Tav28@yandex.ru"/>
    <hyperlink ref="G284" r:id="rId246" display="Psylarang@gmail.com"/>
    <hyperlink ref="G285" r:id="rId247" display="Riabovaam@mail.ru"/>
    <hyperlink ref="G286" r:id="rId248" display="gureevasy@mail.ru"/>
    <hyperlink ref="G287" r:id="rId249" display="irene_n@mail.ru"/>
    <hyperlink ref="G288" r:id="rId250" display="Angelovebell@bk.ru"/>
    <hyperlink ref="G289" r:id="rId251" display="Lenuwa83@list.ru"/>
    <hyperlink ref="G290" r:id="rId252" display="Elmirina@yandex.ru"/>
    <hyperlink ref="G291" r:id="rId253" display="anya0802@yandex.ru"/>
    <hyperlink ref="G292" r:id="rId254" display="Mary-jan@inbox.ru"/>
    <hyperlink ref="G293" r:id="rId255" display="Marina.moscowart@gmail.com"/>
    <hyperlink ref="G294" r:id="rId256" display="Anu_marishka@mail.ru"/>
    <hyperlink ref="G295" r:id="rId257" display="drmabuse79@gmail.com"/>
    <hyperlink ref="G296" r:id="rId258" display="tatyanaborissova@gmail.com"/>
    <hyperlink ref="G297" r:id="rId259" display="achaadaeva@gmail.com"/>
    <hyperlink ref="G298" r:id="rId260" display="miss_ekonomiss@mail.ru"/>
    <hyperlink ref="G299" r:id="rId261" display="Yuliamorozova1608@gmail.com"/>
    <hyperlink ref="G300" r:id="rId262" display="e_prostakova@mail.ru"/>
    <hyperlink ref="G301" r:id="rId263" display="vineyard@bk.ru"/>
    <hyperlink ref="G302" r:id="rId264" display="Jp_007@mail.ru"/>
    <hyperlink ref="G303" r:id="rId265" display="homiak@bk.ru"/>
    <hyperlink ref="G304" r:id="rId266" display="Olga.moscow@list.ru"/>
    <hyperlink ref="G305" r:id="rId267" display="Alino4ka331@mail.ru"/>
    <hyperlink ref="G307" r:id="rId268" display="ansrum@gmail.com"/>
    <hyperlink ref="G308" r:id="rId269" display="ryazanovaanastasiya@mail.ru"/>
    <hyperlink ref="G313" r:id="rId270" display="zhai87@mail.ru"/>
    <hyperlink ref="G314" r:id="rId271" display="Ysy2303@gmail.com"/>
    <hyperlink ref="G315" r:id="rId272" display="Ksusha-leto@ysndex.ru"/>
    <hyperlink ref="G316" r:id="rId273" display="tany1703@yandex.ru"/>
    <hyperlink ref="G317" r:id="rId274" display="gerta@inbox.ru"/>
    <hyperlink ref="G319" r:id="rId275" display="Tatiana.kornilova@mail.ru"/>
    <hyperlink ref="G321" r:id="rId276" display="ug.66@mail.ru"/>
    <hyperlink ref="G322" r:id="rId277" display="k.n.s84@mail.ru"/>
    <hyperlink ref="G324" r:id="rId278" display="lerazobnina@gmail.com"/>
    <hyperlink ref="G332" r:id="rId279" display="Kashara04@mail.ru"/>
    <hyperlink ref="G333" r:id="rId280" display="nadejda27-70@mail.ru"/>
    <hyperlink ref="G309" r:id="rId281" display="olenka198511@mail.ru"/>
    <hyperlink ref="G318" r:id="rId282" display="etrofimova@yandex.ru"/>
    <hyperlink ref="G325" r:id="rId283" display="budeshskaya@gmail.com"/>
    <hyperlink ref="G326" r:id="rId284" display="caponchik@mail.ru"/>
    <hyperlink ref="G334" r:id="rId285" display="cccc4@yandex.ru"/>
    <hyperlink ref="G335" r:id="rId286" display="ezanina@umail.ru"/>
    <hyperlink ref="G336" r:id="rId287" display="Anna.matush.87@mail.ru"/>
    <hyperlink ref="G337" r:id="rId288" display="shelest115@yandex.ru"/>
    <hyperlink ref="G310" r:id="rId289" display="maggivika@mail.ru"/>
    <hyperlink ref="G311" r:id="rId290" display="Muraseeva@mail.ru"/>
    <hyperlink ref="G312" r:id="rId291" display="evka.75@mail.ru"/>
    <hyperlink ref="G327" r:id="rId292" display="tyt-oly@yandex.ru"/>
    <hyperlink ref="G328" r:id="rId293" display="snoosmoomrik@mail.ru"/>
    <hyperlink ref="G329" r:id="rId294" display="Azazela_@rambler.ru"/>
    <hyperlink ref="G330" r:id="rId295" display="Anu_marishka@mail.ru"/>
    <hyperlink ref="G331" r:id="rId296" display="Manilovamilena@yandex.ru"/>
    <hyperlink ref="G338" r:id="rId297" display="Magnit-firma@mail.ru"/>
    <hyperlink ref="G339" r:id="rId298" display="Kashara04@mail.ru"/>
    <hyperlink ref="G341" r:id="rId299" display="elovskaya.1988@mail.ru"/>
    <hyperlink ref="G342" r:id="rId300" display="tkor50@rambler.ru"/>
    <hyperlink ref="G343" r:id="rId301" display="mmkots@yandex.ru"/>
    <hyperlink ref="G344" r:id="rId302" display="La2shko@mail.ru"/>
    <hyperlink ref="G345" r:id="rId303" display="mmkots@yandex.ru"/>
    <hyperlink ref="G346" r:id="rId304" display="Marinamath@yandex.ru"/>
    <hyperlink ref="G348" r:id="rId305" display="zzqqrr@mail.ru"/>
    <hyperlink ref="G349" r:id="rId306" display="ksenia.belosheeva@mail.ru"/>
    <hyperlink ref="G350" r:id="rId307" display="vomaxtyt@gmail.com"/>
    <hyperlink ref="G351" r:id="rId308" display="bride05@yandex.ru"/>
    <hyperlink ref="G352" r:id="rId309" display="Lemouria@mail.ru"/>
    <hyperlink ref="G356" r:id="rId310" display="Doctor.B@mail.ru"/>
    <hyperlink ref="G363" r:id="rId311" display="nodvastama@yandex.ru"/>
    <hyperlink ref="G364" r:id="rId312" display="9166722727@mail.ru"/>
    <hyperlink ref="G365" r:id="rId313" display="Valeria-ned@yandex.ru"/>
    <hyperlink ref="G358" r:id="rId314" display="alvslex@gmail.com"/>
    <hyperlink ref="G359" r:id="rId315" display="marina-lomakina@list.ru"/>
    <hyperlink ref="G360" r:id="rId316" display="marina.boachi@yandex.ru"/>
    <hyperlink ref="G361" r:id="rId317" display="Mila_plu@mail.ru"/>
    <hyperlink ref="G368" r:id="rId318" display="Mila_plu@mail.ru"/>
    <hyperlink ref="G362" r:id="rId319" display="rodinka.82@mail.ru"/>
    <hyperlink ref="G357" r:id="rId320" display="inlink@bk.ru"/>
    <hyperlink ref="G137" r:id="rId321" display="Ilat2@yandex.ru"/>
    <hyperlink ref="G164" r:id="rId322" display="Matrena-nuk@mail.ru"/>
    <hyperlink ref="G177" r:id="rId323" display="natalymir@yandex.ru"/>
    <hyperlink ref="G182" r:id="rId324" display="olvl.71@mail.ru"/>
    <hyperlink ref="G183" r:id="rId325" display="olvl.71@mail.ru"/>
    <hyperlink ref="G184" r:id="rId326" display="olvl.71@mail.ru"/>
    <hyperlink ref="G191" r:id="rId327" display="k.n.s84@mail.ru"/>
    <hyperlink ref="G201" r:id="rId328" display="irene_n@mail.ru"/>
    <hyperlink ref="G306" r:id="rId329" display="Alino4ka331@mail.ru"/>
    <hyperlink ref="G323" r:id="rId330" display="k.n.s84@mail.ru"/>
    <hyperlink ref="G347" r:id="rId331" display="Marinamath@yandex.ru"/>
    <hyperlink ref="G366" r:id="rId332" display="Valeria-ned@yandex.ru"/>
    <hyperlink ref="G367" r:id="rId333" display="Valeria-ned@yandex.ru"/>
  </hyperlinks>
  <pageMargins left="0.7" right="0.7" top="0.75" bottom="0.75" header="0.3" footer="0.3"/>
  <pageSetup paperSize="9" orientation="portrait" r:id="rId334"/>
  <ignoredErrors>
    <ignoredError sqref="D7:D30 D32:D53 D94:D97 D55:D93 D98:D105" unlockedFormula="1"/>
    <ignoredError sqref="E179 E189 E213 E3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9"/>
  <sheetViews>
    <sheetView workbookViewId="0">
      <pane xSplit="7" ySplit="12" topLeftCell="H13" activePane="bottomRight" state="frozen"/>
      <selection pane="topRight" activeCell="G1" sqref="G1"/>
      <selection pane="bottomLeft" activeCell="A8" sqref="A8"/>
      <selection pane="bottomRight" activeCell="A2" sqref="A2:G2"/>
    </sheetView>
  </sheetViews>
  <sheetFormatPr defaultColWidth="9.140625" defaultRowHeight="12.75"/>
  <cols>
    <col min="1" max="1" width="9.140625" style="34"/>
    <col min="2" max="2" width="11.85546875" style="39" customWidth="1"/>
    <col min="3" max="3" width="25" style="40" customWidth="1"/>
    <col min="4" max="4" width="18.85546875" style="60" bestFit="1" customWidth="1"/>
    <col min="5" max="5" width="27.5703125" style="41" customWidth="1"/>
    <col min="6" max="6" width="48.5703125" style="41" customWidth="1"/>
    <col min="7" max="7" width="30.140625" style="50" customWidth="1"/>
    <col min="8" max="8" width="50" style="34" customWidth="1"/>
    <col min="9" max="16384" width="9.140625" style="34"/>
  </cols>
  <sheetData>
    <row r="1" spans="1:7">
      <c r="A1" s="30"/>
      <c r="B1" s="31"/>
      <c r="C1" s="32"/>
      <c r="D1" s="50"/>
      <c r="E1" s="33"/>
      <c r="F1" s="33"/>
      <c r="G1" s="50" t="s">
        <v>16</v>
      </c>
    </row>
    <row r="2" spans="1:7" ht="15">
      <c r="A2" s="97" t="s">
        <v>142</v>
      </c>
      <c r="B2" s="97"/>
      <c r="C2" s="97"/>
      <c r="D2" s="97"/>
      <c r="E2" s="97"/>
      <c r="F2" s="97"/>
      <c r="G2" s="97"/>
    </row>
    <row r="3" spans="1:7" ht="19.5" thickBot="1">
      <c r="A3" s="35"/>
      <c r="B3" s="35"/>
      <c r="C3" s="35"/>
      <c r="D3" s="35"/>
      <c r="E3" s="35"/>
      <c r="F3" s="35"/>
      <c r="G3" s="35"/>
    </row>
    <row r="4" spans="1:7" ht="15.75" thickBot="1">
      <c r="B4" s="36" t="s">
        <v>4</v>
      </c>
      <c r="C4" s="37">
        <f>SUM(E7:E129)</f>
        <v>41100.450000000012</v>
      </c>
      <c r="D4" s="51"/>
      <c r="E4" s="38"/>
      <c r="F4" s="38"/>
      <c r="G4" s="52"/>
    </row>
    <row r="5" spans="1:7" ht="13.5" thickBot="1">
      <c r="B5" s="39" t="s">
        <v>5</v>
      </c>
      <c r="D5" s="53"/>
    </row>
    <row r="6" spans="1:7" s="42" customFormat="1" ht="21" customHeight="1" thickBot="1">
      <c r="B6" s="43" t="s">
        <v>6</v>
      </c>
      <c r="C6" s="44" t="s">
        <v>10</v>
      </c>
      <c r="D6" s="44" t="s">
        <v>11</v>
      </c>
      <c r="E6" s="54" t="s">
        <v>14</v>
      </c>
      <c r="F6" s="45" t="s">
        <v>0</v>
      </c>
      <c r="G6" s="46" t="s">
        <v>18</v>
      </c>
    </row>
    <row r="7" spans="1:7" ht="12.75" customHeight="1">
      <c r="B7" s="55">
        <v>42737</v>
      </c>
      <c r="C7" s="56">
        <v>100</v>
      </c>
      <c r="D7" s="57">
        <f>C7-E7</f>
        <v>8</v>
      </c>
      <c r="E7" s="56">
        <v>92</v>
      </c>
      <c r="F7" s="49" t="s">
        <v>17</v>
      </c>
      <c r="G7" s="69">
        <v>3536</v>
      </c>
    </row>
    <row r="8" spans="1:7" ht="12.75" customHeight="1">
      <c r="B8" s="55">
        <v>42737</v>
      </c>
      <c r="C8" s="58">
        <v>100</v>
      </c>
      <c r="D8" s="59">
        <f t="shared" ref="D8:D9" si="0">C8-E8</f>
        <v>8</v>
      </c>
      <c r="E8" s="58">
        <v>92</v>
      </c>
      <c r="F8" s="49" t="s">
        <v>17</v>
      </c>
      <c r="G8" s="70">
        <v>3369</v>
      </c>
    </row>
    <row r="9" spans="1:7" ht="12.75" customHeight="1">
      <c r="B9" s="55">
        <v>42737</v>
      </c>
      <c r="C9" s="58">
        <v>500</v>
      </c>
      <c r="D9" s="59">
        <f t="shared" si="0"/>
        <v>40</v>
      </c>
      <c r="E9" s="58">
        <v>460</v>
      </c>
      <c r="F9" s="49" t="s">
        <v>17</v>
      </c>
      <c r="G9" s="70">
        <v>1311</v>
      </c>
    </row>
    <row r="10" spans="1:7" ht="12.75" customHeight="1">
      <c r="B10" s="55">
        <v>42738</v>
      </c>
      <c r="C10" s="58">
        <v>50</v>
      </c>
      <c r="D10" s="59">
        <f t="shared" ref="D10:D12" si="1">C10-E10</f>
        <v>4</v>
      </c>
      <c r="E10" s="58">
        <v>46</v>
      </c>
      <c r="F10" s="49" t="s">
        <v>17</v>
      </c>
      <c r="G10" s="70">
        <v>8494</v>
      </c>
    </row>
    <row r="11" spans="1:7" ht="12.75" customHeight="1">
      <c r="B11" s="55">
        <v>42740</v>
      </c>
      <c r="C11" s="58">
        <v>100</v>
      </c>
      <c r="D11" s="59">
        <f t="shared" si="1"/>
        <v>4.9500000000000028</v>
      </c>
      <c r="E11" s="58">
        <v>95.05</v>
      </c>
      <c r="F11" s="49" t="s">
        <v>17</v>
      </c>
      <c r="G11" s="70">
        <v>3369</v>
      </c>
    </row>
    <row r="12" spans="1:7" ht="12.75" customHeight="1">
      <c r="B12" s="55">
        <v>42740</v>
      </c>
      <c r="C12" s="58">
        <v>500</v>
      </c>
      <c r="D12" s="59">
        <f t="shared" si="1"/>
        <v>24.75</v>
      </c>
      <c r="E12" s="58">
        <v>475.25</v>
      </c>
      <c r="F12" s="49" t="s">
        <v>17</v>
      </c>
      <c r="G12" s="70">
        <v>3286</v>
      </c>
    </row>
    <row r="13" spans="1:7">
      <c r="B13" s="55">
        <v>42741</v>
      </c>
      <c r="C13" s="58">
        <v>10000</v>
      </c>
      <c r="D13" s="59">
        <f t="shared" ref="D13:D15" si="2">C13-E13</f>
        <v>800</v>
      </c>
      <c r="E13" s="58">
        <v>9200</v>
      </c>
      <c r="F13" s="49" t="s">
        <v>17</v>
      </c>
      <c r="G13" s="70">
        <v>1054</v>
      </c>
    </row>
    <row r="14" spans="1:7">
      <c r="B14" s="55">
        <v>42750</v>
      </c>
      <c r="C14" s="58">
        <v>50</v>
      </c>
      <c r="D14" s="59">
        <f t="shared" si="2"/>
        <v>2.4799999999999969</v>
      </c>
      <c r="E14" s="58">
        <v>47.52</v>
      </c>
      <c r="F14" s="49" t="s">
        <v>17</v>
      </c>
      <c r="G14" s="70">
        <v>5651</v>
      </c>
    </row>
    <row r="15" spans="1:7">
      <c r="B15" s="55">
        <v>42750</v>
      </c>
      <c r="C15" s="58">
        <v>100</v>
      </c>
      <c r="D15" s="59">
        <f t="shared" si="2"/>
        <v>8</v>
      </c>
      <c r="E15" s="58">
        <v>92</v>
      </c>
      <c r="F15" s="49" t="s">
        <v>17</v>
      </c>
      <c r="G15" s="71" t="s">
        <v>28</v>
      </c>
    </row>
    <row r="16" spans="1:7">
      <c r="B16" s="55">
        <v>42751</v>
      </c>
      <c r="C16" s="58">
        <v>150</v>
      </c>
      <c r="D16" s="59">
        <f t="shared" ref="D16" si="3">C16-E16</f>
        <v>12</v>
      </c>
      <c r="E16" s="58">
        <v>138</v>
      </c>
      <c r="F16" s="49" t="s">
        <v>17</v>
      </c>
      <c r="G16" s="71" t="s">
        <v>21</v>
      </c>
    </row>
    <row r="17" spans="2:7">
      <c r="B17" s="55">
        <v>42751</v>
      </c>
      <c r="C17" s="58">
        <v>300</v>
      </c>
      <c r="D17" s="59">
        <f t="shared" ref="D17:D19" si="4">C17-E17</f>
        <v>24</v>
      </c>
      <c r="E17" s="58">
        <v>276</v>
      </c>
      <c r="F17" s="58" t="s">
        <v>20</v>
      </c>
      <c r="G17" s="71" t="s">
        <v>29</v>
      </c>
    </row>
    <row r="18" spans="2:7">
      <c r="B18" s="55">
        <v>42752</v>
      </c>
      <c r="C18" s="58">
        <v>100</v>
      </c>
      <c r="D18" s="59">
        <f t="shared" si="4"/>
        <v>8</v>
      </c>
      <c r="E18" s="58">
        <v>92</v>
      </c>
      <c r="F18" s="49" t="s">
        <v>17</v>
      </c>
      <c r="G18" s="71" t="s">
        <v>30</v>
      </c>
    </row>
    <row r="19" spans="2:7">
      <c r="B19" s="55">
        <v>42752</v>
      </c>
      <c r="C19" s="58">
        <v>100</v>
      </c>
      <c r="D19" s="59">
        <f t="shared" si="4"/>
        <v>4.9500000000000028</v>
      </c>
      <c r="E19" s="58">
        <v>95.05</v>
      </c>
      <c r="F19" s="49" t="s">
        <v>17</v>
      </c>
      <c r="G19" s="70">
        <v>5057</v>
      </c>
    </row>
    <row r="20" spans="2:7">
      <c r="B20" s="55">
        <v>42753</v>
      </c>
      <c r="C20" s="58">
        <v>2</v>
      </c>
      <c r="D20" s="59">
        <f t="shared" ref="D20:D24" si="5">C20-E20</f>
        <v>0.15999999999999992</v>
      </c>
      <c r="E20" s="58">
        <v>1.84</v>
      </c>
      <c r="F20" s="49" t="s">
        <v>17</v>
      </c>
      <c r="G20" s="70">
        <v>4739</v>
      </c>
    </row>
    <row r="21" spans="2:7">
      <c r="B21" s="55">
        <v>42753</v>
      </c>
      <c r="C21" s="58">
        <v>100</v>
      </c>
      <c r="D21" s="59">
        <f t="shared" si="5"/>
        <v>8</v>
      </c>
      <c r="E21" s="58">
        <v>92</v>
      </c>
      <c r="F21" s="49" t="s">
        <v>17</v>
      </c>
      <c r="G21" s="71" t="s">
        <v>28</v>
      </c>
    </row>
    <row r="22" spans="2:7">
      <c r="B22" s="55">
        <v>42754</v>
      </c>
      <c r="C22" s="58">
        <v>50</v>
      </c>
      <c r="D22" s="59">
        <f t="shared" si="5"/>
        <v>4</v>
      </c>
      <c r="E22" s="58">
        <v>46</v>
      </c>
      <c r="F22" s="49" t="s">
        <v>17</v>
      </c>
      <c r="G22" s="70">
        <v>9644</v>
      </c>
    </row>
    <row r="23" spans="2:7">
      <c r="B23" s="55">
        <v>42754</v>
      </c>
      <c r="C23" s="58">
        <v>100</v>
      </c>
      <c r="D23" s="59">
        <f t="shared" si="5"/>
        <v>4.9500000000000028</v>
      </c>
      <c r="E23" s="58">
        <v>95.05</v>
      </c>
      <c r="F23" s="49" t="s">
        <v>17</v>
      </c>
      <c r="G23" s="70">
        <v>9201</v>
      </c>
    </row>
    <row r="24" spans="2:7">
      <c r="B24" s="55">
        <v>42756</v>
      </c>
      <c r="C24" s="58">
        <v>1000</v>
      </c>
      <c r="D24" s="59">
        <f t="shared" si="5"/>
        <v>80</v>
      </c>
      <c r="E24" s="58">
        <v>920</v>
      </c>
      <c r="F24" s="49" t="s">
        <v>17</v>
      </c>
      <c r="G24" s="70">
        <v>8748</v>
      </c>
    </row>
    <row r="25" spans="2:7">
      <c r="B25" s="55">
        <v>42757</v>
      </c>
      <c r="C25" s="58">
        <v>50</v>
      </c>
      <c r="D25" s="59">
        <f t="shared" ref="D25:D26" si="6">C25-E25</f>
        <v>4</v>
      </c>
      <c r="E25" s="58">
        <v>46</v>
      </c>
      <c r="F25" s="49" t="s">
        <v>17</v>
      </c>
      <c r="G25" s="70">
        <v>3948</v>
      </c>
    </row>
    <row r="26" spans="2:7">
      <c r="B26" s="55">
        <v>42757</v>
      </c>
      <c r="C26" s="58">
        <v>1000</v>
      </c>
      <c r="D26" s="59">
        <f t="shared" si="6"/>
        <v>80</v>
      </c>
      <c r="E26" s="58">
        <v>920</v>
      </c>
      <c r="F26" s="49" t="s">
        <v>17</v>
      </c>
      <c r="G26" s="70">
        <v>3066</v>
      </c>
    </row>
    <row r="27" spans="2:7">
      <c r="B27" s="55">
        <v>42758</v>
      </c>
      <c r="C27" s="58">
        <v>50</v>
      </c>
      <c r="D27" s="59">
        <f t="shared" ref="D27" si="7">C27-E27</f>
        <v>4</v>
      </c>
      <c r="E27" s="58">
        <v>46</v>
      </c>
      <c r="F27" s="49" t="s">
        <v>17</v>
      </c>
      <c r="G27" s="70">
        <v>7463</v>
      </c>
    </row>
    <row r="28" spans="2:7">
      <c r="B28" s="55">
        <v>42758</v>
      </c>
      <c r="C28" s="58">
        <v>250</v>
      </c>
      <c r="D28" s="59">
        <f t="shared" ref="D28" si="8">C28-E28</f>
        <v>20</v>
      </c>
      <c r="E28" s="58">
        <v>230</v>
      </c>
      <c r="F28" s="49" t="s">
        <v>17</v>
      </c>
      <c r="G28" s="70">
        <v>3536</v>
      </c>
    </row>
    <row r="29" spans="2:7">
      <c r="B29" s="55">
        <v>42758</v>
      </c>
      <c r="C29" s="58">
        <v>300</v>
      </c>
      <c r="D29" s="59">
        <f t="shared" ref="D29:D33" si="9">C29-E29</f>
        <v>24</v>
      </c>
      <c r="E29" s="58">
        <v>276</v>
      </c>
      <c r="F29" s="49" t="s">
        <v>17</v>
      </c>
      <c r="G29" s="70">
        <v>2964</v>
      </c>
    </row>
    <row r="30" spans="2:7">
      <c r="B30" s="55">
        <v>42758</v>
      </c>
      <c r="C30" s="58">
        <v>500</v>
      </c>
      <c r="D30" s="59">
        <f t="shared" si="9"/>
        <v>40</v>
      </c>
      <c r="E30" s="58">
        <v>460</v>
      </c>
      <c r="F30" s="49" t="s">
        <v>17</v>
      </c>
      <c r="G30" s="70">
        <v>8421</v>
      </c>
    </row>
    <row r="31" spans="2:7">
      <c r="B31" s="55">
        <v>42758</v>
      </c>
      <c r="C31" s="58">
        <v>500</v>
      </c>
      <c r="D31" s="59">
        <f t="shared" si="9"/>
        <v>40</v>
      </c>
      <c r="E31" s="58">
        <v>460</v>
      </c>
      <c r="F31" s="49" t="s">
        <v>17</v>
      </c>
      <c r="G31" s="70">
        <v>3682</v>
      </c>
    </row>
    <row r="32" spans="2:7">
      <c r="B32" s="55">
        <v>42760</v>
      </c>
      <c r="C32" s="58">
        <v>1000</v>
      </c>
      <c r="D32" s="59">
        <f t="shared" si="9"/>
        <v>49.5</v>
      </c>
      <c r="E32" s="58">
        <v>950.5</v>
      </c>
      <c r="F32" s="49" t="s">
        <v>17</v>
      </c>
      <c r="G32" s="70">
        <v>1672</v>
      </c>
    </row>
    <row r="33" spans="2:7">
      <c r="B33" s="55">
        <v>42761</v>
      </c>
      <c r="C33" s="58">
        <v>100</v>
      </c>
      <c r="D33" s="59">
        <f t="shared" si="9"/>
        <v>8</v>
      </c>
      <c r="E33" s="58">
        <v>92</v>
      </c>
      <c r="F33" s="49" t="s">
        <v>17</v>
      </c>
      <c r="G33" s="71" t="s">
        <v>31</v>
      </c>
    </row>
    <row r="34" spans="2:7">
      <c r="B34" s="55">
        <v>42761</v>
      </c>
      <c r="C34" s="58">
        <v>200</v>
      </c>
      <c r="D34" s="59">
        <f t="shared" ref="D34" si="10">C34-E34</f>
        <v>16</v>
      </c>
      <c r="E34" s="58">
        <v>184</v>
      </c>
      <c r="F34" s="49" t="s">
        <v>17</v>
      </c>
      <c r="G34" s="71" t="s">
        <v>32</v>
      </c>
    </row>
    <row r="35" spans="2:7">
      <c r="B35" s="55">
        <v>42761</v>
      </c>
      <c r="C35" s="58">
        <v>200</v>
      </c>
      <c r="D35" s="59">
        <f t="shared" ref="D35" si="11">C35-E35</f>
        <v>16</v>
      </c>
      <c r="E35" s="58">
        <v>184</v>
      </c>
      <c r="F35" s="49" t="s">
        <v>17</v>
      </c>
      <c r="G35" s="71" t="s">
        <v>33</v>
      </c>
    </row>
    <row r="36" spans="2:7">
      <c r="B36" s="55">
        <v>42761</v>
      </c>
      <c r="C36" s="58">
        <v>300</v>
      </c>
      <c r="D36" s="59">
        <f t="shared" ref="D36" si="12">C36-E36</f>
        <v>14.850000000000023</v>
      </c>
      <c r="E36" s="58">
        <v>285.14999999999998</v>
      </c>
      <c r="F36" s="49" t="s">
        <v>17</v>
      </c>
      <c r="G36" s="71" t="s">
        <v>34</v>
      </c>
    </row>
    <row r="37" spans="2:7">
      <c r="B37" s="55">
        <v>42761</v>
      </c>
      <c r="C37" s="58">
        <v>300</v>
      </c>
      <c r="D37" s="59">
        <f t="shared" ref="D37:D38" si="13">C37-E37</f>
        <v>14.850000000000023</v>
      </c>
      <c r="E37" s="58">
        <v>285.14999999999998</v>
      </c>
      <c r="F37" s="49" t="s">
        <v>17</v>
      </c>
      <c r="G37" s="71" t="s">
        <v>35</v>
      </c>
    </row>
    <row r="38" spans="2:7">
      <c r="B38" s="55">
        <v>42763</v>
      </c>
      <c r="C38" s="58">
        <v>100</v>
      </c>
      <c r="D38" s="59">
        <f t="shared" si="13"/>
        <v>8</v>
      </c>
      <c r="E38" s="58">
        <v>92</v>
      </c>
      <c r="F38" s="49" t="s">
        <v>17</v>
      </c>
      <c r="G38" s="71" t="s">
        <v>36</v>
      </c>
    </row>
    <row r="39" spans="2:7">
      <c r="B39" s="55">
        <v>42763</v>
      </c>
      <c r="C39" s="58">
        <v>200</v>
      </c>
      <c r="D39" s="59">
        <f t="shared" ref="D39:D43" si="14">C39-E39</f>
        <v>9.9000000000000057</v>
      </c>
      <c r="E39" s="58">
        <v>190.1</v>
      </c>
      <c r="F39" s="49" t="s">
        <v>17</v>
      </c>
      <c r="G39" s="71" t="s">
        <v>37</v>
      </c>
    </row>
    <row r="40" spans="2:7">
      <c r="B40" s="55">
        <v>42763</v>
      </c>
      <c r="C40" s="58">
        <v>300</v>
      </c>
      <c r="D40" s="59">
        <f t="shared" si="14"/>
        <v>24</v>
      </c>
      <c r="E40" s="58">
        <v>276</v>
      </c>
      <c r="F40" s="49" t="s">
        <v>17</v>
      </c>
      <c r="G40" s="71" t="s">
        <v>38</v>
      </c>
    </row>
    <row r="41" spans="2:7">
      <c r="B41" s="55">
        <v>42763</v>
      </c>
      <c r="C41" s="58">
        <v>500</v>
      </c>
      <c r="D41" s="59">
        <f t="shared" si="14"/>
        <v>24.75</v>
      </c>
      <c r="E41" s="58">
        <v>475.25</v>
      </c>
      <c r="F41" s="49" t="s">
        <v>17</v>
      </c>
      <c r="G41" s="70">
        <v>4360</v>
      </c>
    </row>
    <row r="42" spans="2:7">
      <c r="B42" s="55">
        <v>42764</v>
      </c>
      <c r="C42" s="58">
        <v>1000</v>
      </c>
      <c r="D42" s="59">
        <f t="shared" si="14"/>
        <v>80</v>
      </c>
      <c r="E42" s="58">
        <v>920</v>
      </c>
      <c r="F42" s="49" t="s">
        <v>17</v>
      </c>
      <c r="G42" s="70">
        <v>1735</v>
      </c>
    </row>
    <row r="43" spans="2:7">
      <c r="B43" s="55">
        <v>42766</v>
      </c>
      <c r="C43" s="58">
        <v>500</v>
      </c>
      <c r="D43" s="59">
        <f t="shared" si="14"/>
        <v>40</v>
      </c>
      <c r="E43" s="58">
        <v>460</v>
      </c>
      <c r="F43" s="49" t="s">
        <v>17</v>
      </c>
      <c r="G43" s="70">
        <v>9524</v>
      </c>
    </row>
    <row r="44" spans="2:7">
      <c r="B44" s="55">
        <v>42768</v>
      </c>
      <c r="C44" s="56">
        <v>100</v>
      </c>
      <c r="D44" s="57">
        <f>C44-E44</f>
        <v>8</v>
      </c>
      <c r="E44" s="56">
        <v>92</v>
      </c>
      <c r="F44" s="49" t="s">
        <v>17</v>
      </c>
      <c r="G44" s="69">
        <v>3369</v>
      </c>
    </row>
    <row r="45" spans="2:7">
      <c r="B45" s="68">
        <v>42768</v>
      </c>
      <c r="C45" s="58">
        <v>100</v>
      </c>
      <c r="D45" s="59">
        <f t="shared" ref="D45:D113" si="15">C45-E45</f>
        <v>4.9500000000000028</v>
      </c>
      <c r="E45" s="58">
        <v>95.05</v>
      </c>
      <c r="F45" s="49" t="s">
        <v>17</v>
      </c>
      <c r="G45" s="70">
        <v>2668</v>
      </c>
    </row>
    <row r="46" spans="2:7">
      <c r="B46" s="68">
        <v>42768</v>
      </c>
      <c r="C46" s="58">
        <v>100</v>
      </c>
      <c r="D46" s="59">
        <f t="shared" si="15"/>
        <v>4.9500000000000028</v>
      </c>
      <c r="E46" s="58">
        <v>95.05</v>
      </c>
      <c r="F46" s="49" t="s">
        <v>17</v>
      </c>
      <c r="G46" s="70">
        <v>6077</v>
      </c>
    </row>
    <row r="47" spans="2:7">
      <c r="B47" s="68">
        <v>42768</v>
      </c>
      <c r="C47" s="58">
        <v>100</v>
      </c>
      <c r="D47" s="59">
        <f t="shared" si="15"/>
        <v>8</v>
      </c>
      <c r="E47" s="58">
        <v>92</v>
      </c>
      <c r="F47" s="49" t="s">
        <v>17</v>
      </c>
      <c r="G47" s="70">
        <v>3971</v>
      </c>
    </row>
    <row r="48" spans="2:7">
      <c r="B48" s="68">
        <v>42768</v>
      </c>
      <c r="C48" s="58">
        <v>200</v>
      </c>
      <c r="D48" s="59">
        <f t="shared" si="15"/>
        <v>16</v>
      </c>
      <c r="E48" s="58">
        <v>184</v>
      </c>
      <c r="F48" s="49" t="s">
        <v>17</v>
      </c>
      <c r="G48" s="70">
        <v>9610</v>
      </c>
    </row>
    <row r="49" spans="2:7">
      <c r="B49" s="68">
        <v>42769</v>
      </c>
      <c r="C49" s="58">
        <v>100</v>
      </c>
      <c r="D49" s="59">
        <f t="shared" si="15"/>
        <v>8</v>
      </c>
      <c r="E49" s="58">
        <v>92</v>
      </c>
      <c r="F49" s="58" t="s">
        <v>20</v>
      </c>
      <c r="G49" s="70">
        <v>7231</v>
      </c>
    </row>
    <row r="50" spans="2:7">
      <c r="B50" s="68">
        <v>42770</v>
      </c>
      <c r="C50" s="58">
        <v>100</v>
      </c>
      <c r="D50" s="59">
        <f t="shared" si="15"/>
        <v>8</v>
      </c>
      <c r="E50" s="58">
        <v>92</v>
      </c>
      <c r="F50" s="49" t="s">
        <v>17</v>
      </c>
      <c r="G50" s="70">
        <v>3728</v>
      </c>
    </row>
    <row r="51" spans="2:7">
      <c r="B51" s="68">
        <v>42770</v>
      </c>
      <c r="C51" s="58">
        <v>200</v>
      </c>
      <c r="D51" s="59">
        <f t="shared" si="15"/>
        <v>16</v>
      </c>
      <c r="E51" s="58">
        <v>184</v>
      </c>
      <c r="F51" s="49" t="s">
        <v>17</v>
      </c>
      <c r="G51" s="70">
        <v>1796</v>
      </c>
    </row>
    <row r="52" spans="2:7">
      <c r="B52" s="68">
        <v>42772</v>
      </c>
      <c r="C52" s="58">
        <v>300</v>
      </c>
      <c r="D52" s="59">
        <f t="shared" si="15"/>
        <v>24</v>
      </c>
      <c r="E52" s="58">
        <v>276</v>
      </c>
      <c r="F52" s="49" t="s">
        <v>17</v>
      </c>
      <c r="G52" s="70">
        <v>5563</v>
      </c>
    </row>
    <row r="53" spans="2:7">
      <c r="B53" s="68">
        <v>42773</v>
      </c>
      <c r="C53" s="58">
        <v>100</v>
      </c>
      <c r="D53" s="59">
        <f t="shared" si="15"/>
        <v>8</v>
      </c>
      <c r="E53" s="58">
        <v>92</v>
      </c>
      <c r="F53" s="49" t="s">
        <v>17</v>
      </c>
      <c r="G53" s="70">
        <v>7873</v>
      </c>
    </row>
    <row r="54" spans="2:7">
      <c r="B54" s="68">
        <v>42773</v>
      </c>
      <c r="C54" s="58">
        <v>500</v>
      </c>
      <c r="D54" s="59">
        <f t="shared" si="15"/>
        <v>40</v>
      </c>
      <c r="E54" s="58">
        <v>460</v>
      </c>
      <c r="F54" s="49" t="s">
        <v>17</v>
      </c>
      <c r="G54" s="70">
        <v>3682</v>
      </c>
    </row>
    <row r="55" spans="2:7">
      <c r="B55" s="68">
        <v>42774</v>
      </c>
      <c r="C55" s="58">
        <v>150</v>
      </c>
      <c r="D55" s="59">
        <f t="shared" si="15"/>
        <v>7.4300000000000068</v>
      </c>
      <c r="E55" s="58">
        <v>142.57</v>
      </c>
      <c r="F55" s="49" t="s">
        <v>17</v>
      </c>
      <c r="G55" s="70">
        <v>5122</v>
      </c>
    </row>
    <row r="56" spans="2:7">
      <c r="B56" s="68">
        <v>42774</v>
      </c>
      <c r="C56" s="58">
        <v>200</v>
      </c>
      <c r="D56" s="59">
        <f t="shared" si="15"/>
        <v>16</v>
      </c>
      <c r="E56" s="58">
        <v>184</v>
      </c>
      <c r="F56" s="49" t="s">
        <v>17</v>
      </c>
      <c r="G56" s="70">
        <v>4989</v>
      </c>
    </row>
    <row r="57" spans="2:7">
      <c r="B57" s="68">
        <v>42774</v>
      </c>
      <c r="C57" s="58">
        <v>250</v>
      </c>
      <c r="D57" s="59">
        <f t="shared" si="15"/>
        <v>20</v>
      </c>
      <c r="E57" s="58">
        <v>230</v>
      </c>
      <c r="F57" s="49" t="s">
        <v>17</v>
      </c>
      <c r="G57" s="70">
        <v>2006</v>
      </c>
    </row>
    <row r="58" spans="2:7">
      <c r="B58" s="68">
        <v>42774</v>
      </c>
      <c r="C58" s="58">
        <v>500</v>
      </c>
      <c r="D58" s="59">
        <f t="shared" si="15"/>
        <v>40</v>
      </c>
      <c r="E58" s="58">
        <v>460</v>
      </c>
      <c r="F58" s="49" t="s">
        <v>17</v>
      </c>
      <c r="G58" s="70">
        <v>7625</v>
      </c>
    </row>
    <row r="59" spans="2:7">
      <c r="B59" s="68">
        <v>42774</v>
      </c>
      <c r="C59" s="58">
        <v>500</v>
      </c>
      <c r="D59" s="59">
        <f t="shared" si="15"/>
        <v>24.75</v>
      </c>
      <c r="E59" s="58">
        <v>475.25</v>
      </c>
      <c r="F59" s="49" t="s">
        <v>17</v>
      </c>
      <c r="G59" s="70">
        <v>3286</v>
      </c>
    </row>
    <row r="60" spans="2:7">
      <c r="B60" s="68">
        <v>42775</v>
      </c>
      <c r="C60" s="58">
        <v>100</v>
      </c>
      <c r="D60" s="59">
        <f t="shared" si="15"/>
        <v>4.9500000000000028</v>
      </c>
      <c r="E60" s="58">
        <v>95.05</v>
      </c>
      <c r="F60" s="49" t="s">
        <v>17</v>
      </c>
      <c r="G60" s="70">
        <v>2018</v>
      </c>
    </row>
    <row r="61" spans="2:7">
      <c r="B61" s="68">
        <v>42775</v>
      </c>
      <c r="C61" s="58">
        <v>300</v>
      </c>
      <c r="D61" s="59">
        <f t="shared" si="15"/>
        <v>24</v>
      </c>
      <c r="E61" s="58">
        <v>276</v>
      </c>
      <c r="F61" s="49" t="s">
        <v>17</v>
      </c>
      <c r="G61" s="70">
        <v>8694</v>
      </c>
    </row>
    <row r="62" spans="2:7">
      <c r="B62" s="68">
        <v>42775</v>
      </c>
      <c r="C62" s="58">
        <v>300</v>
      </c>
      <c r="D62" s="59">
        <f t="shared" si="15"/>
        <v>14.850000000000023</v>
      </c>
      <c r="E62" s="58">
        <v>285.14999999999998</v>
      </c>
      <c r="F62" s="49" t="s">
        <v>17</v>
      </c>
      <c r="G62" s="70">
        <v>9911</v>
      </c>
    </row>
    <row r="63" spans="2:7">
      <c r="B63" s="68">
        <v>42775</v>
      </c>
      <c r="C63" s="58">
        <v>300</v>
      </c>
      <c r="D63" s="59">
        <f t="shared" si="15"/>
        <v>14.850000000000023</v>
      </c>
      <c r="E63" s="58">
        <v>285.14999999999998</v>
      </c>
      <c r="F63" s="49" t="s">
        <v>17</v>
      </c>
      <c r="G63" s="70">
        <v>9911</v>
      </c>
    </row>
    <row r="64" spans="2:7">
      <c r="B64" s="68">
        <v>42775</v>
      </c>
      <c r="C64" s="58">
        <v>300</v>
      </c>
      <c r="D64" s="59">
        <f t="shared" si="15"/>
        <v>14.850000000000023</v>
      </c>
      <c r="E64" s="58">
        <v>285.14999999999998</v>
      </c>
      <c r="F64" s="49" t="s">
        <v>17</v>
      </c>
      <c r="G64" s="70">
        <v>9911</v>
      </c>
    </row>
    <row r="65" spans="2:7">
      <c r="B65" s="68">
        <v>42775</v>
      </c>
      <c r="C65" s="58">
        <v>500</v>
      </c>
      <c r="D65" s="59">
        <f t="shared" si="15"/>
        <v>40</v>
      </c>
      <c r="E65" s="58">
        <v>460</v>
      </c>
      <c r="F65" s="49" t="s">
        <v>17</v>
      </c>
      <c r="G65" s="71" t="s">
        <v>143</v>
      </c>
    </row>
    <row r="66" spans="2:7">
      <c r="B66" s="68">
        <v>42778</v>
      </c>
      <c r="C66" s="58">
        <v>100</v>
      </c>
      <c r="D66" s="59">
        <f t="shared" si="15"/>
        <v>8</v>
      </c>
      <c r="E66" s="58">
        <v>92</v>
      </c>
      <c r="F66" s="58" t="s">
        <v>20</v>
      </c>
      <c r="G66" s="70">
        <v>1620</v>
      </c>
    </row>
    <row r="67" spans="2:7">
      <c r="B67" s="68">
        <v>42779</v>
      </c>
      <c r="C67" s="58">
        <v>100</v>
      </c>
      <c r="D67" s="59">
        <f t="shared" si="15"/>
        <v>4.9500000000000028</v>
      </c>
      <c r="E67" s="58">
        <v>95.05</v>
      </c>
      <c r="F67" s="49" t="s">
        <v>17</v>
      </c>
      <c r="G67" s="70">
        <v>7439</v>
      </c>
    </row>
    <row r="68" spans="2:7">
      <c r="B68" s="68">
        <v>42779</v>
      </c>
      <c r="C68" s="58">
        <v>300</v>
      </c>
      <c r="D68" s="59">
        <f t="shared" si="15"/>
        <v>24</v>
      </c>
      <c r="E68" s="58">
        <v>276</v>
      </c>
      <c r="F68" s="49" t="s">
        <v>17</v>
      </c>
      <c r="G68" s="71" t="s">
        <v>144</v>
      </c>
    </row>
    <row r="69" spans="2:7">
      <c r="B69" s="68">
        <v>42779</v>
      </c>
      <c r="C69" s="58">
        <v>500</v>
      </c>
      <c r="D69" s="59">
        <f t="shared" si="15"/>
        <v>24.75</v>
      </c>
      <c r="E69" s="58">
        <v>475.25</v>
      </c>
      <c r="F69" s="49" t="s">
        <v>17</v>
      </c>
      <c r="G69" s="71" t="s">
        <v>145</v>
      </c>
    </row>
    <row r="70" spans="2:7">
      <c r="B70" s="68">
        <v>42779</v>
      </c>
      <c r="C70" s="58">
        <v>1000</v>
      </c>
      <c r="D70" s="59">
        <f t="shared" si="15"/>
        <v>80</v>
      </c>
      <c r="E70" s="58">
        <v>920</v>
      </c>
      <c r="F70" s="49" t="s">
        <v>17</v>
      </c>
      <c r="G70" s="71" t="s">
        <v>146</v>
      </c>
    </row>
    <row r="71" spans="2:7">
      <c r="B71" s="68">
        <v>42780</v>
      </c>
      <c r="C71" s="58">
        <v>50</v>
      </c>
      <c r="D71" s="59">
        <f t="shared" si="15"/>
        <v>4</v>
      </c>
      <c r="E71" s="58">
        <v>46</v>
      </c>
      <c r="F71" s="49" t="s">
        <v>17</v>
      </c>
      <c r="G71" s="70">
        <v>4748</v>
      </c>
    </row>
    <row r="72" spans="2:7">
      <c r="B72" s="68">
        <v>42780</v>
      </c>
      <c r="C72" s="58">
        <v>100</v>
      </c>
      <c r="D72" s="59">
        <f t="shared" si="15"/>
        <v>8</v>
      </c>
      <c r="E72" s="58">
        <v>92</v>
      </c>
      <c r="F72" s="49" t="s">
        <v>17</v>
      </c>
      <c r="G72" s="70">
        <v>4508</v>
      </c>
    </row>
    <row r="73" spans="2:7">
      <c r="B73" s="68">
        <v>42780</v>
      </c>
      <c r="C73" s="58">
        <v>100</v>
      </c>
      <c r="D73" s="59">
        <f t="shared" si="15"/>
        <v>4.9500000000000028</v>
      </c>
      <c r="E73" s="58">
        <v>95.05</v>
      </c>
      <c r="F73" s="49" t="s">
        <v>17</v>
      </c>
      <c r="G73" s="70">
        <v>5122</v>
      </c>
    </row>
    <row r="74" spans="2:7">
      <c r="B74" s="68">
        <v>42780</v>
      </c>
      <c r="C74" s="58">
        <v>200</v>
      </c>
      <c r="D74" s="59">
        <f t="shared" si="15"/>
        <v>16</v>
      </c>
      <c r="E74" s="58">
        <v>184</v>
      </c>
      <c r="F74" s="49" t="s">
        <v>17</v>
      </c>
      <c r="G74" s="70">
        <v>8001</v>
      </c>
    </row>
    <row r="75" spans="2:7">
      <c r="B75" s="68">
        <v>42780</v>
      </c>
      <c r="C75" s="58">
        <v>300</v>
      </c>
      <c r="D75" s="59">
        <f t="shared" si="15"/>
        <v>24</v>
      </c>
      <c r="E75" s="58">
        <v>276</v>
      </c>
      <c r="F75" s="49" t="s">
        <v>17</v>
      </c>
      <c r="G75" s="71" t="s">
        <v>147</v>
      </c>
    </row>
    <row r="76" spans="2:7">
      <c r="B76" s="68">
        <v>42780</v>
      </c>
      <c r="C76" s="58">
        <v>500</v>
      </c>
      <c r="D76" s="59">
        <f t="shared" si="15"/>
        <v>40</v>
      </c>
      <c r="E76" s="58">
        <v>460</v>
      </c>
      <c r="F76" s="49" t="s">
        <v>17</v>
      </c>
      <c r="G76" s="71" t="s">
        <v>148</v>
      </c>
    </row>
    <row r="77" spans="2:7">
      <c r="B77" s="68">
        <v>42780</v>
      </c>
      <c r="C77" s="58">
        <v>1000</v>
      </c>
      <c r="D77" s="59">
        <f t="shared" si="15"/>
        <v>80</v>
      </c>
      <c r="E77" s="58">
        <v>920</v>
      </c>
      <c r="F77" s="49" t="s">
        <v>17</v>
      </c>
      <c r="G77" s="71" t="s">
        <v>149</v>
      </c>
    </row>
    <row r="78" spans="2:7">
      <c r="B78" s="68">
        <v>42780</v>
      </c>
      <c r="C78" s="58">
        <v>1000</v>
      </c>
      <c r="D78" s="59">
        <f t="shared" si="15"/>
        <v>80</v>
      </c>
      <c r="E78" s="58">
        <v>920</v>
      </c>
      <c r="F78" s="49" t="s">
        <v>17</v>
      </c>
      <c r="G78" s="71" t="s">
        <v>150</v>
      </c>
    </row>
    <row r="79" spans="2:7">
      <c r="B79" s="68">
        <v>42781</v>
      </c>
      <c r="C79" s="58">
        <v>50</v>
      </c>
      <c r="D79" s="59">
        <f t="shared" si="15"/>
        <v>2.4799999999999969</v>
      </c>
      <c r="E79" s="58">
        <v>47.52</v>
      </c>
      <c r="F79" s="49" t="s">
        <v>17</v>
      </c>
      <c r="G79" s="70">
        <v>5651</v>
      </c>
    </row>
    <row r="80" spans="2:7">
      <c r="B80" s="68">
        <v>42781</v>
      </c>
      <c r="C80" s="58">
        <v>100</v>
      </c>
      <c r="D80" s="59">
        <f t="shared" si="15"/>
        <v>4.9500000000000028</v>
      </c>
      <c r="E80" s="58">
        <v>95.05</v>
      </c>
      <c r="F80" s="49" t="s">
        <v>17</v>
      </c>
      <c r="G80" s="70">
        <v>5647</v>
      </c>
    </row>
    <row r="81" spans="2:7">
      <c r="B81" s="68">
        <v>42781</v>
      </c>
      <c r="C81" s="58">
        <v>100</v>
      </c>
      <c r="D81" s="59">
        <f t="shared" si="15"/>
        <v>8</v>
      </c>
      <c r="E81" s="58">
        <v>92</v>
      </c>
      <c r="F81" s="49" t="s">
        <v>17</v>
      </c>
      <c r="G81" s="70">
        <v>2815</v>
      </c>
    </row>
    <row r="82" spans="2:7">
      <c r="B82" s="68">
        <v>42781</v>
      </c>
      <c r="C82" s="58">
        <v>100</v>
      </c>
      <c r="D82" s="59">
        <f t="shared" si="15"/>
        <v>8</v>
      </c>
      <c r="E82" s="58">
        <v>92</v>
      </c>
      <c r="F82" s="49" t="s">
        <v>17</v>
      </c>
      <c r="G82" s="70">
        <v>5983</v>
      </c>
    </row>
    <row r="83" spans="2:7">
      <c r="B83" s="68">
        <v>42781</v>
      </c>
      <c r="C83" s="58">
        <v>200</v>
      </c>
      <c r="D83" s="59">
        <f t="shared" si="15"/>
        <v>16</v>
      </c>
      <c r="E83" s="58">
        <v>184</v>
      </c>
      <c r="F83" s="49" t="s">
        <v>17</v>
      </c>
      <c r="G83" s="70">
        <v>4567</v>
      </c>
    </row>
    <row r="84" spans="2:7">
      <c r="B84" s="68">
        <v>42781</v>
      </c>
      <c r="C84" s="58">
        <v>200</v>
      </c>
      <c r="D84" s="59">
        <f t="shared" si="15"/>
        <v>9.9000000000000057</v>
      </c>
      <c r="E84" s="58">
        <v>190.1</v>
      </c>
      <c r="F84" s="49" t="s">
        <v>17</v>
      </c>
      <c r="G84" s="70">
        <v>8067</v>
      </c>
    </row>
    <row r="85" spans="2:7">
      <c r="B85" s="68">
        <v>42781</v>
      </c>
      <c r="C85" s="58">
        <v>300</v>
      </c>
      <c r="D85" s="59">
        <f t="shared" si="15"/>
        <v>24</v>
      </c>
      <c r="E85" s="58">
        <v>276</v>
      </c>
      <c r="F85" s="49" t="s">
        <v>17</v>
      </c>
      <c r="G85" s="70">
        <v>8170</v>
      </c>
    </row>
    <row r="86" spans="2:7">
      <c r="B86" s="68">
        <v>42781</v>
      </c>
      <c r="C86" s="58">
        <v>300</v>
      </c>
      <c r="D86" s="59">
        <f t="shared" si="15"/>
        <v>24</v>
      </c>
      <c r="E86" s="58">
        <v>276</v>
      </c>
      <c r="F86" s="49" t="s">
        <v>17</v>
      </c>
      <c r="G86" s="70">
        <v>1280</v>
      </c>
    </row>
    <row r="87" spans="2:7">
      <c r="B87" s="68">
        <v>42781</v>
      </c>
      <c r="C87" s="58">
        <v>300</v>
      </c>
      <c r="D87" s="59">
        <f t="shared" si="15"/>
        <v>14.850000000000023</v>
      </c>
      <c r="E87" s="58">
        <v>285.14999999999998</v>
      </c>
      <c r="F87" s="49" t="s">
        <v>17</v>
      </c>
      <c r="G87" s="70">
        <v>8611</v>
      </c>
    </row>
    <row r="88" spans="2:7">
      <c r="B88" s="68">
        <v>42781</v>
      </c>
      <c r="C88" s="58">
        <v>300</v>
      </c>
      <c r="D88" s="59">
        <f t="shared" si="15"/>
        <v>24</v>
      </c>
      <c r="E88" s="58">
        <v>276</v>
      </c>
      <c r="F88" s="49" t="s">
        <v>17</v>
      </c>
      <c r="G88" s="70">
        <v>3682</v>
      </c>
    </row>
    <row r="89" spans="2:7">
      <c r="B89" s="68">
        <v>42781</v>
      </c>
      <c r="C89" s="58">
        <v>300</v>
      </c>
      <c r="D89" s="59">
        <f t="shared" si="15"/>
        <v>24</v>
      </c>
      <c r="E89" s="58">
        <v>276</v>
      </c>
      <c r="F89" s="49" t="s">
        <v>17</v>
      </c>
      <c r="G89" s="70">
        <v>2843</v>
      </c>
    </row>
    <row r="90" spans="2:7">
      <c r="B90" s="68">
        <v>42781</v>
      </c>
      <c r="C90" s="58">
        <v>500</v>
      </c>
      <c r="D90" s="59">
        <f t="shared" si="15"/>
        <v>24.75</v>
      </c>
      <c r="E90" s="58">
        <v>475.25</v>
      </c>
      <c r="F90" s="49" t="s">
        <v>17</v>
      </c>
      <c r="G90" s="71" t="s">
        <v>151</v>
      </c>
    </row>
    <row r="91" spans="2:7">
      <c r="B91" s="68">
        <v>42781</v>
      </c>
      <c r="C91" s="58">
        <v>500</v>
      </c>
      <c r="D91" s="59">
        <f t="shared" si="15"/>
        <v>24.75</v>
      </c>
      <c r="E91" s="58">
        <v>475.25</v>
      </c>
      <c r="F91" s="49" t="s">
        <v>17</v>
      </c>
      <c r="G91" s="71" t="s">
        <v>152</v>
      </c>
    </row>
    <row r="92" spans="2:7">
      <c r="B92" s="68">
        <v>42781</v>
      </c>
      <c r="C92" s="58">
        <v>500</v>
      </c>
      <c r="D92" s="59">
        <f t="shared" si="15"/>
        <v>24.75</v>
      </c>
      <c r="E92" s="58">
        <v>475.25</v>
      </c>
      <c r="F92" s="49" t="s">
        <v>17</v>
      </c>
      <c r="G92" s="71" t="s">
        <v>153</v>
      </c>
    </row>
    <row r="93" spans="2:7">
      <c r="B93" s="68">
        <v>42781</v>
      </c>
      <c r="C93" s="58">
        <v>500</v>
      </c>
      <c r="D93" s="59">
        <f t="shared" si="15"/>
        <v>40</v>
      </c>
      <c r="E93" s="58">
        <v>460</v>
      </c>
      <c r="F93" s="49" t="s">
        <v>17</v>
      </c>
      <c r="G93" s="71" t="s">
        <v>154</v>
      </c>
    </row>
    <row r="94" spans="2:7">
      <c r="B94" s="68">
        <v>42782</v>
      </c>
      <c r="C94" s="58">
        <v>100</v>
      </c>
      <c r="D94" s="59">
        <f t="shared" si="15"/>
        <v>8</v>
      </c>
      <c r="E94" s="58">
        <v>92</v>
      </c>
      <c r="F94" s="49" t="s">
        <v>17</v>
      </c>
      <c r="G94" s="70">
        <v>7867</v>
      </c>
    </row>
    <row r="95" spans="2:7">
      <c r="B95" s="68">
        <v>42782</v>
      </c>
      <c r="C95" s="58">
        <v>100</v>
      </c>
      <c r="D95" s="59">
        <f t="shared" si="15"/>
        <v>8</v>
      </c>
      <c r="E95" s="58">
        <v>92</v>
      </c>
      <c r="F95" s="49" t="s">
        <v>17</v>
      </c>
      <c r="G95" s="70">
        <v>9237</v>
      </c>
    </row>
    <row r="96" spans="2:7">
      <c r="B96" s="68">
        <v>42782</v>
      </c>
      <c r="C96" s="58">
        <v>100</v>
      </c>
      <c r="D96" s="59">
        <f t="shared" si="15"/>
        <v>8</v>
      </c>
      <c r="E96" s="58">
        <v>92</v>
      </c>
      <c r="F96" s="49" t="s">
        <v>17</v>
      </c>
      <c r="G96" s="70">
        <v>9644</v>
      </c>
    </row>
    <row r="97" spans="2:7">
      <c r="B97" s="68">
        <v>42782</v>
      </c>
      <c r="C97" s="58">
        <v>100</v>
      </c>
      <c r="D97" s="59">
        <f t="shared" si="15"/>
        <v>8</v>
      </c>
      <c r="E97" s="58">
        <v>92</v>
      </c>
      <c r="F97" s="49" t="s">
        <v>17</v>
      </c>
      <c r="G97" s="70">
        <v>9033</v>
      </c>
    </row>
    <row r="98" spans="2:7">
      <c r="B98" s="68">
        <v>42782</v>
      </c>
      <c r="C98" s="58">
        <v>150</v>
      </c>
      <c r="D98" s="59">
        <f t="shared" si="15"/>
        <v>12</v>
      </c>
      <c r="E98" s="58">
        <v>138</v>
      </c>
      <c r="F98" s="49" t="s">
        <v>17</v>
      </c>
      <c r="G98" s="71" t="s">
        <v>21</v>
      </c>
    </row>
    <row r="99" spans="2:7">
      <c r="B99" s="68">
        <v>42782</v>
      </c>
      <c r="C99" s="58">
        <v>200</v>
      </c>
      <c r="D99" s="59">
        <f t="shared" si="15"/>
        <v>9.9000000000000057</v>
      </c>
      <c r="E99" s="58">
        <v>190.1</v>
      </c>
      <c r="F99" s="49" t="s">
        <v>17</v>
      </c>
      <c r="G99" s="70">
        <v>9991</v>
      </c>
    </row>
    <row r="100" spans="2:7">
      <c r="B100" s="68">
        <v>42782</v>
      </c>
      <c r="C100" s="58">
        <v>200</v>
      </c>
      <c r="D100" s="59">
        <f t="shared" si="15"/>
        <v>9.9000000000000057</v>
      </c>
      <c r="E100" s="58">
        <v>190.1</v>
      </c>
      <c r="F100" s="49" t="s">
        <v>17</v>
      </c>
      <c r="G100" s="70">
        <v>8093</v>
      </c>
    </row>
    <row r="101" spans="2:7">
      <c r="B101" s="68">
        <v>42782</v>
      </c>
      <c r="C101" s="58">
        <v>1000</v>
      </c>
      <c r="D101" s="59">
        <f t="shared" si="15"/>
        <v>80</v>
      </c>
      <c r="E101" s="58">
        <v>920</v>
      </c>
      <c r="F101" s="49" t="s">
        <v>17</v>
      </c>
      <c r="G101" s="71" t="s">
        <v>155</v>
      </c>
    </row>
    <row r="102" spans="2:7">
      <c r="B102" s="68">
        <v>42783</v>
      </c>
      <c r="C102" s="58">
        <v>100</v>
      </c>
      <c r="D102" s="59">
        <f t="shared" si="15"/>
        <v>4.9500000000000028</v>
      </c>
      <c r="E102" s="58">
        <v>95.05</v>
      </c>
      <c r="F102" s="49" t="s">
        <v>17</v>
      </c>
      <c r="G102" s="70">
        <v>5057</v>
      </c>
    </row>
    <row r="103" spans="2:7">
      <c r="B103" s="68">
        <v>42783</v>
      </c>
      <c r="C103" s="58">
        <v>100</v>
      </c>
      <c r="D103" s="59">
        <f t="shared" si="15"/>
        <v>4.9500000000000028</v>
      </c>
      <c r="E103" s="58">
        <v>95.05</v>
      </c>
      <c r="F103" s="49" t="s">
        <v>17</v>
      </c>
      <c r="G103" s="70">
        <v>2589</v>
      </c>
    </row>
    <row r="104" spans="2:7">
      <c r="B104" s="68">
        <v>42783</v>
      </c>
      <c r="C104" s="58">
        <v>100</v>
      </c>
      <c r="D104" s="59">
        <f t="shared" si="15"/>
        <v>8</v>
      </c>
      <c r="E104" s="58">
        <v>92</v>
      </c>
      <c r="F104" s="49" t="s">
        <v>17</v>
      </c>
      <c r="G104" s="71" t="s">
        <v>156</v>
      </c>
    </row>
    <row r="105" spans="2:7">
      <c r="B105" s="68">
        <v>42783</v>
      </c>
      <c r="C105" s="58">
        <v>250</v>
      </c>
      <c r="D105" s="59">
        <f t="shared" si="15"/>
        <v>20</v>
      </c>
      <c r="E105" s="58">
        <v>230</v>
      </c>
      <c r="F105" s="49" t="s">
        <v>17</v>
      </c>
      <c r="G105" s="70">
        <v>3536</v>
      </c>
    </row>
    <row r="106" spans="2:7">
      <c r="B106" s="68">
        <v>42784</v>
      </c>
      <c r="C106" s="58">
        <v>25</v>
      </c>
      <c r="D106" s="59">
        <f t="shared" si="15"/>
        <v>2</v>
      </c>
      <c r="E106" s="58">
        <v>23</v>
      </c>
      <c r="F106" s="49" t="s">
        <v>17</v>
      </c>
      <c r="G106" s="70">
        <v>6334</v>
      </c>
    </row>
    <row r="107" spans="2:7">
      <c r="B107" s="68">
        <v>42784</v>
      </c>
      <c r="C107" s="58">
        <v>100</v>
      </c>
      <c r="D107" s="59">
        <f t="shared" si="15"/>
        <v>4.9500000000000028</v>
      </c>
      <c r="E107" s="58">
        <v>95.05</v>
      </c>
      <c r="F107" s="49" t="s">
        <v>17</v>
      </c>
      <c r="G107" s="70">
        <v>9201</v>
      </c>
    </row>
    <row r="108" spans="2:7">
      <c r="B108" s="68">
        <v>42784</v>
      </c>
      <c r="C108" s="58">
        <v>200</v>
      </c>
      <c r="D108" s="59">
        <f t="shared" si="15"/>
        <v>16</v>
      </c>
      <c r="E108" s="58">
        <v>184</v>
      </c>
      <c r="F108" s="49" t="s">
        <v>17</v>
      </c>
      <c r="G108" s="70">
        <v>7140</v>
      </c>
    </row>
    <row r="109" spans="2:7">
      <c r="B109" s="68">
        <v>42784</v>
      </c>
      <c r="C109" s="58">
        <v>200</v>
      </c>
      <c r="D109" s="59">
        <f t="shared" si="15"/>
        <v>16</v>
      </c>
      <c r="E109" s="58">
        <v>184</v>
      </c>
      <c r="F109" s="49" t="s">
        <v>17</v>
      </c>
      <c r="G109" s="70">
        <v>1377</v>
      </c>
    </row>
    <row r="110" spans="2:7">
      <c r="B110" s="68">
        <v>42785</v>
      </c>
      <c r="C110" s="58">
        <v>100</v>
      </c>
      <c r="D110" s="59">
        <f t="shared" si="15"/>
        <v>4.9500000000000028</v>
      </c>
      <c r="E110" s="58">
        <v>95.05</v>
      </c>
      <c r="F110" s="49" t="s">
        <v>17</v>
      </c>
      <c r="G110" s="70">
        <v>5666</v>
      </c>
    </row>
    <row r="111" spans="2:7">
      <c r="B111" s="68">
        <v>42785</v>
      </c>
      <c r="C111" s="58">
        <v>200</v>
      </c>
      <c r="D111" s="59">
        <f t="shared" si="15"/>
        <v>9.9000000000000057</v>
      </c>
      <c r="E111" s="58">
        <v>190.1</v>
      </c>
      <c r="F111" s="49" t="s">
        <v>17</v>
      </c>
      <c r="G111" s="70">
        <v>8439</v>
      </c>
    </row>
    <row r="112" spans="2:7">
      <c r="B112" s="68">
        <v>42785</v>
      </c>
      <c r="C112" s="58">
        <v>300</v>
      </c>
      <c r="D112" s="59">
        <f t="shared" si="15"/>
        <v>24</v>
      </c>
      <c r="E112" s="58">
        <v>276</v>
      </c>
      <c r="F112" s="49" t="s">
        <v>17</v>
      </c>
      <c r="G112" s="70">
        <v>8698</v>
      </c>
    </row>
    <row r="113" spans="2:7">
      <c r="B113" s="68">
        <v>42785</v>
      </c>
      <c r="C113" s="58">
        <v>300</v>
      </c>
      <c r="D113" s="59">
        <f t="shared" si="15"/>
        <v>24</v>
      </c>
      <c r="E113" s="58">
        <v>276</v>
      </c>
      <c r="F113" s="49" t="s">
        <v>17</v>
      </c>
      <c r="G113" s="70">
        <v>2966</v>
      </c>
    </row>
    <row r="114" spans="2:7">
      <c r="B114" s="68">
        <v>42785</v>
      </c>
      <c r="C114" s="58">
        <v>500</v>
      </c>
      <c r="D114" s="59">
        <f t="shared" ref="D114:D129" si="16">C114-E114</f>
        <v>40</v>
      </c>
      <c r="E114" s="58">
        <v>460</v>
      </c>
      <c r="F114" s="49" t="s">
        <v>17</v>
      </c>
      <c r="G114" s="70">
        <v>1119</v>
      </c>
    </row>
    <row r="115" spans="2:7">
      <c r="B115" s="68">
        <v>42785</v>
      </c>
      <c r="C115" s="58">
        <v>500</v>
      </c>
      <c r="D115" s="59">
        <f t="shared" si="16"/>
        <v>40</v>
      </c>
      <c r="E115" s="58">
        <v>460</v>
      </c>
      <c r="F115" s="49" t="s">
        <v>17</v>
      </c>
      <c r="G115" s="71" t="s">
        <v>157</v>
      </c>
    </row>
    <row r="116" spans="2:7">
      <c r="B116" s="68">
        <v>42785</v>
      </c>
      <c r="C116" s="58">
        <v>500</v>
      </c>
      <c r="D116" s="59">
        <f t="shared" si="16"/>
        <v>40</v>
      </c>
      <c r="E116" s="58">
        <v>460</v>
      </c>
      <c r="F116" s="49" t="s">
        <v>17</v>
      </c>
      <c r="G116" s="70">
        <v>2006</v>
      </c>
    </row>
    <row r="117" spans="2:7">
      <c r="B117" s="68">
        <v>42786</v>
      </c>
      <c r="C117" s="58">
        <v>100</v>
      </c>
      <c r="D117" s="59">
        <f t="shared" si="16"/>
        <v>8</v>
      </c>
      <c r="E117" s="58">
        <v>92</v>
      </c>
      <c r="F117" s="49" t="s">
        <v>17</v>
      </c>
      <c r="G117" s="70">
        <v>5075</v>
      </c>
    </row>
    <row r="118" spans="2:7">
      <c r="B118" s="68">
        <v>42786</v>
      </c>
      <c r="C118" s="58">
        <v>200</v>
      </c>
      <c r="D118" s="59">
        <f t="shared" si="16"/>
        <v>9.9000000000000057</v>
      </c>
      <c r="E118" s="58">
        <v>190.1</v>
      </c>
      <c r="F118" s="49" t="s">
        <v>17</v>
      </c>
      <c r="G118" s="70">
        <v>1556</v>
      </c>
    </row>
    <row r="119" spans="2:7">
      <c r="B119" s="68">
        <v>42786</v>
      </c>
      <c r="C119" s="58">
        <v>500</v>
      </c>
      <c r="D119" s="59">
        <f t="shared" si="16"/>
        <v>40</v>
      </c>
      <c r="E119" s="58">
        <v>460</v>
      </c>
      <c r="F119" s="49" t="s">
        <v>17</v>
      </c>
      <c r="G119" s="71" t="s">
        <v>158</v>
      </c>
    </row>
    <row r="120" spans="2:7">
      <c r="B120" s="68">
        <v>42788</v>
      </c>
      <c r="C120" s="58">
        <v>30</v>
      </c>
      <c r="D120" s="59">
        <f t="shared" si="16"/>
        <v>1.4899999999999984</v>
      </c>
      <c r="E120" s="58">
        <v>28.51</v>
      </c>
      <c r="F120" s="49" t="s">
        <v>17</v>
      </c>
      <c r="G120" s="70">
        <v>9189</v>
      </c>
    </row>
    <row r="121" spans="2:7">
      <c r="B121" s="68">
        <v>42789</v>
      </c>
      <c r="C121" s="58">
        <v>100</v>
      </c>
      <c r="D121" s="59">
        <f t="shared" si="16"/>
        <v>4.9500000000000028</v>
      </c>
      <c r="E121" s="58">
        <v>95.05</v>
      </c>
      <c r="F121" s="49" t="s">
        <v>17</v>
      </c>
      <c r="G121" s="70">
        <v>9201</v>
      </c>
    </row>
    <row r="122" spans="2:7">
      <c r="B122" s="68">
        <v>42789</v>
      </c>
      <c r="C122" s="58">
        <v>500</v>
      </c>
      <c r="D122" s="59">
        <f t="shared" si="16"/>
        <v>40</v>
      </c>
      <c r="E122" s="58">
        <v>460</v>
      </c>
      <c r="F122" s="49" t="s">
        <v>17</v>
      </c>
      <c r="G122" s="71" t="s">
        <v>159</v>
      </c>
    </row>
    <row r="123" spans="2:7">
      <c r="B123" s="68">
        <v>42791</v>
      </c>
      <c r="C123" s="58">
        <v>100</v>
      </c>
      <c r="D123" s="59">
        <f t="shared" si="16"/>
        <v>4.9500000000000028</v>
      </c>
      <c r="E123" s="58">
        <v>95.05</v>
      </c>
      <c r="F123" s="49" t="s">
        <v>17</v>
      </c>
      <c r="G123" s="70">
        <v>9201</v>
      </c>
    </row>
    <row r="124" spans="2:7">
      <c r="B124" s="68">
        <v>42791</v>
      </c>
      <c r="C124" s="58">
        <v>500</v>
      </c>
      <c r="D124" s="59">
        <f t="shared" si="16"/>
        <v>40</v>
      </c>
      <c r="E124" s="58">
        <v>460</v>
      </c>
      <c r="F124" s="49" t="s">
        <v>17</v>
      </c>
      <c r="G124" s="71" t="s">
        <v>160</v>
      </c>
    </row>
    <row r="125" spans="2:7">
      <c r="B125" s="68">
        <v>42792</v>
      </c>
      <c r="C125" s="58">
        <v>50</v>
      </c>
      <c r="D125" s="59">
        <f t="shared" si="16"/>
        <v>2.4799999999999969</v>
      </c>
      <c r="E125" s="58">
        <v>47.52</v>
      </c>
      <c r="F125" s="49" t="s">
        <v>17</v>
      </c>
      <c r="G125" s="70">
        <v>8409</v>
      </c>
    </row>
    <row r="126" spans="2:7">
      <c r="B126" s="68">
        <v>42792</v>
      </c>
      <c r="C126" s="58">
        <v>1000</v>
      </c>
      <c r="D126" s="59">
        <f t="shared" si="16"/>
        <v>49.5</v>
      </c>
      <c r="E126" s="58">
        <v>950.5</v>
      </c>
      <c r="F126" s="49" t="s">
        <v>17</v>
      </c>
      <c r="G126" s="71" t="s">
        <v>161</v>
      </c>
    </row>
    <row r="127" spans="2:7">
      <c r="B127" s="68">
        <v>42793</v>
      </c>
      <c r="C127" s="58">
        <v>100</v>
      </c>
      <c r="D127" s="59">
        <f t="shared" si="16"/>
        <v>8</v>
      </c>
      <c r="E127" s="58">
        <v>92</v>
      </c>
      <c r="F127" s="49" t="s">
        <v>17</v>
      </c>
      <c r="G127" s="70">
        <v>4989</v>
      </c>
    </row>
    <row r="128" spans="2:7">
      <c r="B128" s="68">
        <v>42793</v>
      </c>
      <c r="C128" s="58">
        <v>150</v>
      </c>
      <c r="D128" s="59">
        <f t="shared" si="16"/>
        <v>7.4300000000000068</v>
      </c>
      <c r="E128" s="58">
        <v>142.57</v>
      </c>
      <c r="F128" s="49" t="s">
        <v>17</v>
      </c>
      <c r="G128" s="70">
        <v>3139</v>
      </c>
    </row>
    <row r="129" spans="2:7">
      <c r="B129" s="68">
        <v>42794</v>
      </c>
      <c r="C129" s="58">
        <v>20</v>
      </c>
      <c r="D129" s="59">
        <f t="shared" si="16"/>
        <v>1.6000000000000014</v>
      </c>
      <c r="E129" s="58">
        <v>18.399999999999999</v>
      </c>
      <c r="F129" s="49" t="s">
        <v>17</v>
      </c>
      <c r="G129" s="71" t="s">
        <v>162</v>
      </c>
    </row>
    <row r="130" spans="2:7">
      <c r="B130" s="34"/>
      <c r="C130" s="34"/>
      <c r="D130" s="34"/>
      <c r="E130" s="34"/>
      <c r="F130" s="34"/>
      <c r="G130" s="34"/>
    </row>
    <row r="131" spans="2:7">
      <c r="B131" s="34"/>
      <c r="C131" s="34"/>
      <c r="D131" s="34"/>
      <c r="E131" s="34"/>
      <c r="F131" s="34"/>
      <c r="G131" s="34"/>
    </row>
    <row r="132" spans="2:7">
      <c r="B132" s="34"/>
      <c r="C132" s="34"/>
      <c r="D132" s="34"/>
      <c r="E132" s="34"/>
      <c r="F132" s="34"/>
      <c r="G132" s="34"/>
    </row>
    <row r="133" spans="2:7">
      <c r="B133" s="34"/>
      <c r="C133" s="34"/>
      <c r="D133" s="34"/>
      <c r="E133" s="34"/>
      <c r="F133" s="34"/>
      <c r="G133" s="34"/>
    </row>
    <row r="134" spans="2:7">
      <c r="B134" s="34"/>
      <c r="C134" s="34"/>
      <c r="D134" s="34"/>
      <c r="E134" s="34"/>
      <c r="F134" s="34"/>
      <c r="G134" s="34"/>
    </row>
    <row r="135" spans="2:7">
      <c r="B135" s="34"/>
      <c r="C135" s="34"/>
      <c r="D135" s="34"/>
      <c r="E135" s="34"/>
      <c r="F135" s="34"/>
      <c r="G135" s="34"/>
    </row>
    <row r="136" spans="2:7">
      <c r="B136" s="34"/>
      <c r="C136" s="34"/>
      <c r="D136" s="34"/>
      <c r="E136" s="34"/>
      <c r="F136" s="34"/>
      <c r="G136" s="34"/>
    </row>
    <row r="137" spans="2:7">
      <c r="B137" s="34"/>
      <c r="C137" s="34"/>
      <c r="D137" s="34"/>
      <c r="E137" s="34"/>
      <c r="F137" s="34"/>
      <c r="G137" s="34"/>
    </row>
    <row r="138" spans="2:7">
      <c r="B138" s="34"/>
      <c r="C138" s="34"/>
      <c r="D138" s="34"/>
      <c r="E138" s="34"/>
      <c r="F138" s="34"/>
      <c r="G138" s="34"/>
    </row>
    <row r="139" spans="2:7">
      <c r="B139" s="34"/>
      <c r="C139" s="34"/>
      <c r="D139" s="34"/>
      <c r="E139" s="34"/>
      <c r="F139" s="34"/>
      <c r="G139" s="34"/>
    </row>
    <row r="140" spans="2:7">
      <c r="B140" s="34"/>
      <c r="C140" s="34"/>
      <c r="D140" s="34"/>
      <c r="E140" s="34"/>
      <c r="F140" s="34"/>
      <c r="G140" s="34"/>
    </row>
    <row r="141" spans="2:7">
      <c r="B141" s="34"/>
      <c r="C141" s="34"/>
      <c r="D141" s="34"/>
      <c r="E141" s="34"/>
      <c r="F141" s="34"/>
      <c r="G141" s="34"/>
    </row>
    <row r="142" spans="2:7">
      <c r="B142" s="34"/>
      <c r="C142" s="34"/>
      <c r="D142" s="34"/>
      <c r="E142" s="34"/>
      <c r="F142" s="34"/>
      <c r="G142" s="34"/>
    </row>
    <row r="143" spans="2:7">
      <c r="B143" s="34"/>
      <c r="C143" s="34"/>
      <c r="D143" s="34"/>
      <c r="E143" s="34"/>
      <c r="F143" s="34"/>
      <c r="G143" s="34"/>
    </row>
    <row r="144" spans="2:7">
      <c r="B144" s="34"/>
      <c r="C144" s="34"/>
      <c r="D144" s="34"/>
      <c r="E144" s="34"/>
      <c r="F144" s="34"/>
      <c r="G144" s="34"/>
    </row>
    <row r="145" spans="2:7">
      <c r="B145" s="34"/>
      <c r="C145" s="34"/>
      <c r="D145" s="34"/>
      <c r="E145" s="34"/>
      <c r="F145" s="34"/>
      <c r="G145" s="34"/>
    </row>
    <row r="146" spans="2:7">
      <c r="B146" s="34"/>
      <c r="C146" s="34"/>
      <c r="D146" s="34"/>
      <c r="E146" s="34"/>
      <c r="F146" s="34"/>
      <c r="G146" s="34"/>
    </row>
    <row r="147" spans="2:7">
      <c r="B147" s="34"/>
      <c r="C147" s="34"/>
      <c r="D147" s="34"/>
      <c r="E147" s="34"/>
      <c r="F147" s="34"/>
      <c r="G147" s="34"/>
    </row>
    <row r="148" spans="2:7">
      <c r="B148" s="34"/>
      <c r="C148" s="34"/>
      <c r="D148" s="34"/>
      <c r="E148" s="34"/>
      <c r="F148" s="34"/>
      <c r="G148" s="34"/>
    </row>
    <row r="149" spans="2:7">
      <c r="B149" s="34"/>
      <c r="C149" s="34"/>
      <c r="D149" s="34"/>
      <c r="E149" s="34"/>
      <c r="F149" s="34"/>
      <c r="G149" s="34"/>
    </row>
    <row r="150" spans="2:7">
      <c r="B150" s="34"/>
      <c r="C150" s="34"/>
      <c r="D150" s="34"/>
      <c r="E150" s="34"/>
      <c r="F150" s="34"/>
      <c r="G150" s="34"/>
    </row>
    <row r="151" spans="2:7">
      <c r="B151" s="34"/>
      <c r="C151" s="34"/>
      <c r="D151" s="34"/>
      <c r="E151" s="34"/>
      <c r="F151" s="34"/>
      <c r="G151" s="34"/>
    </row>
    <row r="152" spans="2:7">
      <c r="B152" s="34"/>
      <c r="C152" s="34"/>
      <c r="D152" s="34"/>
      <c r="E152" s="34"/>
      <c r="F152" s="34"/>
      <c r="G152" s="34"/>
    </row>
    <row r="153" spans="2:7">
      <c r="B153" s="34"/>
      <c r="C153" s="34"/>
      <c r="D153" s="34"/>
      <c r="E153" s="34"/>
      <c r="F153" s="34"/>
      <c r="G153" s="34"/>
    </row>
    <row r="154" spans="2:7">
      <c r="B154" s="34"/>
      <c r="C154" s="34"/>
      <c r="D154" s="34"/>
      <c r="E154" s="34"/>
      <c r="F154" s="34"/>
      <c r="G154" s="34"/>
    </row>
    <row r="155" spans="2:7">
      <c r="B155" s="34"/>
      <c r="C155" s="34"/>
      <c r="D155" s="34"/>
      <c r="E155" s="34"/>
      <c r="F155" s="34"/>
      <c r="G155" s="34"/>
    </row>
    <row r="156" spans="2:7">
      <c r="B156" s="34"/>
      <c r="C156" s="34"/>
      <c r="D156" s="34"/>
      <c r="E156" s="34"/>
      <c r="F156" s="34"/>
      <c r="G156" s="34"/>
    </row>
    <row r="157" spans="2:7">
      <c r="B157" s="34"/>
      <c r="C157" s="34"/>
      <c r="D157" s="34"/>
      <c r="E157" s="34"/>
      <c r="F157" s="34"/>
      <c r="G157" s="34"/>
    </row>
    <row r="158" spans="2:7">
      <c r="B158" s="34"/>
      <c r="C158" s="34"/>
      <c r="D158" s="34"/>
      <c r="E158" s="34"/>
      <c r="F158" s="34"/>
      <c r="G158" s="34"/>
    </row>
    <row r="159" spans="2:7">
      <c r="B159" s="34"/>
      <c r="C159" s="34"/>
      <c r="D159" s="34"/>
      <c r="E159" s="34"/>
      <c r="F159" s="34"/>
      <c r="G159" s="34"/>
    </row>
    <row r="160" spans="2:7">
      <c r="B160" s="34"/>
      <c r="C160" s="34"/>
      <c r="D160" s="34"/>
      <c r="E160" s="34"/>
      <c r="F160" s="34"/>
      <c r="G160" s="34"/>
    </row>
    <row r="161" spans="2:7">
      <c r="B161" s="34"/>
      <c r="C161" s="34"/>
      <c r="D161" s="34"/>
      <c r="E161" s="34"/>
      <c r="F161" s="34"/>
      <c r="G161" s="34"/>
    </row>
    <row r="162" spans="2:7">
      <c r="B162" s="34"/>
      <c r="C162" s="34"/>
      <c r="D162" s="34"/>
      <c r="E162" s="34"/>
      <c r="F162" s="34"/>
      <c r="G162" s="34"/>
    </row>
    <row r="163" spans="2:7">
      <c r="B163" s="34"/>
      <c r="C163" s="34"/>
      <c r="D163" s="34"/>
      <c r="E163" s="34"/>
      <c r="F163" s="34"/>
      <c r="G163" s="34"/>
    </row>
    <row r="164" spans="2:7">
      <c r="B164" s="34"/>
      <c r="C164" s="34"/>
      <c r="D164" s="34"/>
      <c r="E164" s="34"/>
      <c r="F164" s="34"/>
      <c r="G164" s="34"/>
    </row>
    <row r="165" spans="2:7">
      <c r="B165" s="34"/>
      <c r="C165" s="34"/>
      <c r="D165" s="34"/>
      <c r="E165" s="34"/>
      <c r="F165" s="34"/>
      <c r="G165" s="34"/>
    </row>
    <row r="166" spans="2:7">
      <c r="B166" s="34"/>
      <c r="C166" s="34"/>
      <c r="D166" s="34"/>
      <c r="E166" s="34"/>
      <c r="F166" s="34"/>
      <c r="G166" s="34"/>
    </row>
    <row r="167" spans="2:7">
      <c r="B167" s="34"/>
      <c r="C167" s="34"/>
      <c r="D167" s="34"/>
      <c r="E167" s="34"/>
      <c r="F167" s="34"/>
      <c r="G167" s="34"/>
    </row>
    <row r="168" spans="2:7">
      <c r="B168" s="34"/>
      <c r="C168" s="34"/>
      <c r="D168" s="34"/>
      <c r="E168" s="34"/>
      <c r="F168" s="34"/>
      <c r="G168" s="34"/>
    </row>
    <row r="169" spans="2:7">
      <c r="B169" s="34"/>
      <c r="C169" s="34"/>
      <c r="D169" s="34"/>
      <c r="E169" s="34"/>
      <c r="F169" s="34"/>
      <c r="G169" s="34"/>
    </row>
    <row r="170" spans="2:7">
      <c r="B170" s="34"/>
      <c r="C170" s="34"/>
      <c r="D170" s="34"/>
      <c r="E170" s="34"/>
      <c r="F170" s="34"/>
      <c r="G170" s="34"/>
    </row>
    <row r="171" spans="2:7">
      <c r="B171" s="34"/>
      <c r="C171" s="34"/>
      <c r="D171" s="34"/>
      <c r="E171" s="34"/>
      <c r="F171" s="34"/>
      <c r="G171" s="34"/>
    </row>
    <row r="172" spans="2:7">
      <c r="B172" s="34"/>
      <c r="C172" s="34"/>
      <c r="D172" s="34"/>
      <c r="E172" s="34"/>
      <c r="F172" s="34"/>
      <c r="G172" s="34"/>
    </row>
    <row r="173" spans="2:7">
      <c r="B173" s="34"/>
      <c r="C173" s="34"/>
      <c r="D173" s="34"/>
      <c r="E173" s="34"/>
      <c r="F173" s="34"/>
      <c r="G173" s="34"/>
    </row>
    <row r="174" spans="2:7">
      <c r="B174" s="34"/>
      <c r="C174" s="34"/>
      <c r="D174" s="34"/>
      <c r="E174" s="34"/>
      <c r="F174" s="34"/>
      <c r="G174" s="34"/>
    </row>
    <row r="175" spans="2:7">
      <c r="B175" s="34"/>
      <c r="C175" s="34"/>
      <c r="D175" s="34"/>
      <c r="E175" s="34"/>
      <c r="F175" s="34"/>
      <c r="G175" s="34"/>
    </row>
    <row r="176" spans="2:7">
      <c r="B176" s="34"/>
      <c r="C176" s="34"/>
      <c r="D176" s="34"/>
      <c r="E176" s="34"/>
      <c r="F176" s="34"/>
      <c r="G176" s="34"/>
    </row>
    <row r="177" spans="2:7">
      <c r="B177" s="34"/>
      <c r="C177" s="34"/>
      <c r="D177" s="34"/>
      <c r="E177" s="34"/>
      <c r="F177" s="34"/>
      <c r="G177" s="34"/>
    </row>
    <row r="178" spans="2:7">
      <c r="B178" s="34"/>
      <c r="C178" s="34"/>
      <c r="D178" s="34"/>
      <c r="E178" s="34"/>
      <c r="F178" s="34"/>
      <c r="G178" s="34"/>
    </row>
    <row r="179" spans="2:7">
      <c r="B179" s="34"/>
      <c r="C179" s="34"/>
      <c r="D179" s="34"/>
      <c r="E179" s="34"/>
      <c r="F179" s="34"/>
      <c r="G179" s="34"/>
    </row>
    <row r="180" spans="2:7">
      <c r="B180" s="34"/>
      <c r="C180" s="34"/>
      <c r="D180" s="34"/>
      <c r="E180" s="34"/>
      <c r="F180" s="34"/>
      <c r="G180" s="34"/>
    </row>
    <row r="181" spans="2:7">
      <c r="B181" s="34"/>
      <c r="C181" s="34"/>
      <c r="D181" s="34"/>
      <c r="E181" s="34"/>
      <c r="F181" s="34"/>
      <c r="G181" s="34"/>
    </row>
    <row r="182" spans="2:7">
      <c r="B182" s="34"/>
      <c r="C182" s="34"/>
      <c r="D182" s="34"/>
      <c r="E182" s="34"/>
      <c r="F182" s="34"/>
      <c r="G182" s="34"/>
    </row>
    <row r="183" spans="2:7">
      <c r="B183" s="34"/>
      <c r="C183" s="34"/>
      <c r="D183" s="34"/>
      <c r="E183" s="34"/>
      <c r="F183" s="34"/>
      <c r="G183" s="34"/>
    </row>
    <row r="184" spans="2:7">
      <c r="B184" s="34"/>
      <c r="C184" s="34"/>
      <c r="D184" s="34"/>
      <c r="E184" s="34"/>
      <c r="F184" s="34"/>
      <c r="G184" s="34"/>
    </row>
    <row r="185" spans="2:7">
      <c r="B185" s="34"/>
      <c r="C185" s="34"/>
      <c r="D185" s="34"/>
      <c r="E185" s="34"/>
      <c r="F185" s="34"/>
      <c r="G185" s="34"/>
    </row>
    <row r="186" spans="2:7">
      <c r="B186" s="34"/>
      <c r="C186" s="34"/>
      <c r="D186" s="34"/>
      <c r="E186" s="34"/>
      <c r="F186" s="34"/>
      <c r="G186" s="34"/>
    </row>
    <row r="187" spans="2:7">
      <c r="B187" s="34"/>
      <c r="C187" s="34"/>
      <c r="D187" s="34"/>
      <c r="E187" s="34"/>
      <c r="F187" s="34"/>
      <c r="G187" s="34"/>
    </row>
    <row r="188" spans="2:7">
      <c r="B188" s="34"/>
      <c r="C188" s="34"/>
      <c r="D188" s="34"/>
      <c r="E188" s="34"/>
      <c r="F188" s="34"/>
      <c r="G188" s="34"/>
    </row>
    <row r="189" spans="2:7">
      <c r="B189" s="34"/>
      <c r="C189" s="34"/>
      <c r="D189" s="34"/>
      <c r="E189" s="34"/>
      <c r="F189" s="34"/>
      <c r="G189" s="34"/>
    </row>
    <row r="190" spans="2:7">
      <c r="B190" s="34"/>
      <c r="C190" s="34"/>
      <c r="D190" s="34"/>
      <c r="E190" s="34"/>
      <c r="F190" s="34"/>
      <c r="G190" s="34"/>
    </row>
    <row r="191" spans="2:7">
      <c r="B191" s="34"/>
      <c r="C191" s="34"/>
      <c r="D191" s="34"/>
      <c r="E191" s="34"/>
      <c r="F191" s="34"/>
      <c r="G191" s="34"/>
    </row>
    <row r="192" spans="2:7">
      <c r="B192" s="34"/>
      <c r="C192" s="34"/>
      <c r="D192" s="34"/>
      <c r="E192" s="34"/>
      <c r="F192" s="34"/>
      <c r="G192" s="34"/>
    </row>
    <row r="193" spans="2:7">
      <c r="B193" s="34"/>
      <c r="C193" s="34"/>
      <c r="D193" s="34"/>
      <c r="E193" s="34"/>
      <c r="F193" s="34"/>
      <c r="G193" s="34"/>
    </row>
    <row r="194" spans="2:7">
      <c r="B194" s="34"/>
      <c r="C194" s="34"/>
      <c r="D194" s="34"/>
      <c r="E194" s="34"/>
      <c r="F194" s="34"/>
      <c r="G194" s="34"/>
    </row>
    <row r="195" spans="2:7">
      <c r="B195" s="34"/>
      <c r="C195" s="34"/>
      <c r="D195" s="34"/>
      <c r="E195" s="34"/>
      <c r="F195" s="34"/>
      <c r="G195" s="34"/>
    </row>
    <row r="196" spans="2:7">
      <c r="B196" s="34"/>
      <c r="C196" s="34"/>
      <c r="D196" s="34"/>
      <c r="E196" s="34"/>
      <c r="F196" s="34"/>
      <c r="G196" s="34"/>
    </row>
    <row r="197" spans="2:7">
      <c r="B197" s="34"/>
      <c r="C197" s="34"/>
      <c r="D197" s="34"/>
      <c r="E197" s="34"/>
      <c r="F197" s="34"/>
      <c r="G197" s="34"/>
    </row>
    <row r="198" spans="2:7">
      <c r="B198" s="34"/>
      <c r="C198" s="34"/>
      <c r="D198" s="34"/>
      <c r="E198" s="34"/>
      <c r="F198" s="34"/>
      <c r="G198" s="34"/>
    </row>
    <row r="199" spans="2:7">
      <c r="B199" s="34"/>
      <c r="C199" s="34"/>
      <c r="D199" s="34"/>
      <c r="E199" s="34"/>
      <c r="F199" s="34"/>
      <c r="G199" s="34"/>
    </row>
    <row r="200" spans="2:7">
      <c r="B200" s="34"/>
      <c r="C200" s="34"/>
      <c r="D200" s="34"/>
      <c r="E200" s="34"/>
      <c r="F200" s="34"/>
      <c r="G200" s="34"/>
    </row>
    <row r="201" spans="2:7">
      <c r="B201" s="34"/>
      <c r="C201" s="34"/>
      <c r="D201" s="34"/>
      <c r="E201" s="34"/>
      <c r="F201" s="34"/>
      <c r="G201" s="34"/>
    </row>
    <row r="202" spans="2:7">
      <c r="B202" s="34"/>
      <c r="C202" s="34"/>
      <c r="D202" s="34"/>
      <c r="E202" s="34"/>
      <c r="F202" s="34"/>
      <c r="G202" s="34"/>
    </row>
    <row r="203" spans="2:7">
      <c r="B203" s="34"/>
      <c r="C203" s="34"/>
      <c r="D203" s="34"/>
      <c r="E203" s="34"/>
      <c r="F203" s="34"/>
      <c r="G203" s="34"/>
    </row>
    <row r="204" spans="2:7">
      <c r="B204" s="34"/>
      <c r="C204" s="34"/>
      <c r="D204" s="34"/>
      <c r="E204" s="34"/>
      <c r="F204" s="34"/>
      <c r="G204" s="34"/>
    </row>
    <row r="205" spans="2:7">
      <c r="B205" s="34"/>
      <c r="C205" s="34"/>
      <c r="D205" s="34"/>
      <c r="E205" s="34"/>
      <c r="F205" s="34"/>
      <c r="G205" s="34"/>
    </row>
    <row r="206" spans="2:7">
      <c r="B206" s="34"/>
      <c r="C206" s="34"/>
      <c r="D206" s="34"/>
      <c r="E206" s="34"/>
      <c r="F206" s="34"/>
      <c r="G206" s="34"/>
    </row>
    <row r="207" spans="2:7">
      <c r="B207" s="34"/>
      <c r="C207" s="34"/>
      <c r="D207" s="34"/>
      <c r="E207" s="34"/>
      <c r="F207" s="34"/>
      <c r="G207" s="34"/>
    </row>
    <row r="208" spans="2:7">
      <c r="B208" s="34"/>
      <c r="C208" s="34"/>
      <c r="D208" s="34"/>
      <c r="E208" s="34"/>
      <c r="F208" s="34"/>
      <c r="G208" s="34"/>
    </row>
    <row r="209" spans="2:7">
      <c r="B209" s="34"/>
      <c r="C209" s="34"/>
      <c r="D209" s="34"/>
      <c r="E209" s="34"/>
      <c r="F209" s="34"/>
      <c r="G209" s="34"/>
    </row>
  </sheetData>
  <sheetProtection password="E9F9" sheet="1" objects="1" scenarios="1"/>
  <autoFilter ref="B6:G6"/>
  <mergeCells count="1">
    <mergeCell ref="A2:G2"/>
  </mergeCells>
  <hyperlinks>
    <hyperlink ref="D131" r:id="rId1" display="natalymir@yandex.ru"/>
    <hyperlink ref="D132" r:id="rId2" display="katya.rakhmanova.81@mail.ru"/>
    <hyperlink ref="D133" r:id="rId3" display="nastyalovesyou@gmail.com"/>
    <hyperlink ref="D134" r:id="rId4" display="n_talanova@inbox.ru"/>
    <hyperlink ref="D135" r:id="rId5" display="notary@mhs.ru"/>
    <hyperlink ref="D136" r:id="rId6" display="sya06@mail.ru"/>
    <hyperlink ref="D137" r:id="rId7" display="vintage77@mail.ru"/>
    <hyperlink ref="D139" r:id="rId8" display="maxim.blank89@gmail.com"/>
    <hyperlink ref="D140" r:id="rId9" display="putilina@sovfracht.ru"/>
    <hyperlink ref="D141" r:id="rId10" display="kupfer@sovfracht.ru"/>
    <hyperlink ref="D142" r:id="rId11" display="kupfer@sovfracht.ru"/>
    <hyperlink ref="D143" r:id="rId12" display="79_spec@mail.ru"/>
    <hyperlink ref="D144" r:id="rId13" display="Savelyev@mhs.ru"/>
    <hyperlink ref="D145" r:id="rId14" display="Ok1906@yandex.ru"/>
    <hyperlink ref="D146" r:id="rId15" display="kirkora.irina@gmail.com"/>
    <hyperlink ref="D147" r:id="rId16" display="Podtynnikov@sovfracht.ru"/>
    <hyperlink ref="D148" r:id="rId17" display="minsiz@mail.ru"/>
    <hyperlink ref="D149" r:id="rId18" display="fomina@sovfracht.ru"/>
    <hyperlink ref="D150" r:id="rId19" display="cmk@sovfracht.ru"/>
    <hyperlink ref="D151" r:id="rId20" display="Popovaen1956@yandex.ru"/>
    <hyperlink ref="D152" r:id="rId21" display="lendova@yandex.ru"/>
    <hyperlink ref="D153" r:id="rId22" display="nekta2006@yandex.ru"/>
    <hyperlink ref="D154" r:id="rId23" display="nelliden80@mail.ru"/>
    <hyperlink ref="D155" r:id="rId24" display="bnv73@rambler.ru"/>
    <hyperlink ref="D156" r:id="rId25" display="111163bmv@gmail.com"/>
    <hyperlink ref="D157" r:id="rId26" display="aisurin@yandex.ru"/>
    <hyperlink ref="D158" r:id="rId27" display="rlb2002@mail.ru"/>
    <hyperlink ref="D159" r:id="rId28" display="karen.ok@rambler.ru"/>
    <hyperlink ref="D160" r:id="rId29" display="yury.zorin@gmail.com"/>
    <hyperlink ref="D161" r:id="rId30" display="diev@sovfracht.ru"/>
    <hyperlink ref="D162" r:id="rId31" display="diev@sovfracht.ru"/>
    <hyperlink ref="D163" r:id="rId32" display="alexey.a.konkov@gmail.com"/>
    <hyperlink ref="D164" r:id="rId33" display="m62@mail.ru"/>
    <hyperlink ref="D165" r:id="rId34" display="golovchenko@sovfracht.ru"/>
    <hyperlink ref="D166" r:id="rId35" display="Yusupov-06@mail.ru"/>
    <hyperlink ref="D168" r:id="rId36" display="a.filatov@aport2000.ru"/>
    <hyperlink ref="D169" r:id="rId37" display="Matsuk@sasco.ru"/>
    <hyperlink ref="D170" r:id="rId38" display="grishankov@yandex.ru"/>
    <hyperlink ref="D171" r:id="rId39" display="Juleonka@mail.ru"/>
    <hyperlink ref="D173" r:id="rId40" display="sersilkin@rambler.ru"/>
    <hyperlink ref="D176" r:id="rId41" display="5053049@mail.ru"/>
    <hyperlink ref="D177" r:id="rId42" display="sersilkin@rambler.ru"/>
    <hyperlink ref="D178" r:id="rId43" display="k.n.s84@mail.ru"/>
    <hyperlink ref="D179" r:id="rId44" display="smas@mail.ru"/>
    <hyperlink ref="D180" r:id="rId45" display="l.tyshkevich@yandex.ru"/>
    <hyperlink ref="D181" r:id="rId46" display="smas@mail.ru"/>
    <hyperlink ref="D182" r:id="rId47" display="park1967@mail.ru"/>
    <hyperlink ref="D183" r:id="rId48" display="marina.guister@gmail.com"/>
    <hyperlink ref="D184" r:id="rId49" display="zaev@mail.ru"/>
    <hyperlink ref="D185" r:id="rId50" display="Katucca@rambler.ru"/>
    <hyperlink ref="D186" r:id="rId51" display="5053049@mail.ru"/>
    <hyperlink ref="D188" r:id="rId52" display="gregorson@ya.ru"/>
    <hyperlink ref="D189" r:id="rId53" display="jakksonn1@rambler.ru"/>
    <hyperlink ref="D190" r:id="rId54" display="dkleshchevnikov@gmail.com"/>
    <hyperlink ref="D191" r:id="rId55" display="Xyliganka2004@inbox.ru"/>
    <hyperlink ref="D193" r:id="rId56" display="Kovalskyrv@mail.ru"/>
    <hyperlink ref="D194" r:id="rId57" display="maria.boltalina@gmail.com"/>
    <hyperlink ref="D192" r:id="rId58" display="maria.boltalina@gmail.com"/>
    <hyperlink ref="D195" r:id="rId59" display="PetinaIV@yandex.ru"/>
    <hyperlink ref="D196" r:id="rId60" display="irene_n@mail.ru"/>
    <hyperlink ref="D197" r:id="rId61" display="Astarikova@bk.ru"/>
    <hyperlink ref="D201" r:id="rId62" display="L.tyshkevich@yandex.ru"/>
    <hyperlink ref="D198" r:id="rId63" display="Yuliavps@gmail.com"/>
    <hyperlink ref="D203" r:id="rId64" display="Astarikova@bk.ru"/>
    <hyperlink ref="D199" r:id="rId65" display="La2shko@mail.ru"/>
    <hyperlink ref="D200" r:id="rId66" display="Gastikster@gmail.com"/>
    <hyperlink ref="D204" r:id="rId67" display="Rostepash@yandex.ru"/>
    <hyperlink ref="D205" r:id="rId68" display="Ok.bogdanova@gmail.com"/>
    <hyperlink ref="D206" r:id="rId69" display="smas@mail.ru"/>
    <hyperlink ref="D207" r:id="rId70" display="5075288@mail.ru"/>
    <hyperlink ref="D208" r:id="rId71" display="alf2136502@gmail.com"/>
    <hyperlink ref="D209" r:id="rId72" display="alf2136502@gmail.com"/>
  </hyperlinks>
  <pageMargins left="0.7" right="0.7" top="0.75" bottom="0.75" header="0.3" footer="0.3"/>
  <pageSetup paperSize="9" orientation="portrait" r:id="rId73"/>
  <ignoredErrors>
    <ignoredError sqref="G15:G18 G21 G33:G40 G65 G68:G70 G75:G78 G90:G93 G98:G101 G104 G115:G119 G122:G126 G129" numberStoredAsText="1"/>
    <ignoredError sqref="D7:D4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6"/>
  <sheetViews>
    <sheetView workbookViewId="0">
      <pane xSplit="5" ySplit="8" topLeftCell="F9" activePane="bottomRight" state="frozen"/>
      <selection pane="topRight" activeCell="G1" sqref="G1"/>
      <selection pane="bottomLeft" activeCell="A8" sqref="A8"/>
      <selection pane="bottomRight" activeCell="A2" sqref="A2:E2"/>
    </sheetView>
  </sheetViews>
  <sheetFormatPr defaultColWidth="9.140625" defaultRowHeight="12.75"/>
  <cols>
    <col min="1" max="1" width="9.140625" style="34"/>
    <col min="2" max="2" width="18.140625" style="39" customWidth="1"/>
    <col min="3" max="3" width="25.7109375" style="40" customWidth="1"/>
    <col min="4" max="4" width="50" style="41" customWidth="1"/>
    <col min="5" max="5" width="44.42578125" style="41" customWidth="1"/>
    <col min="6" max="6" width="50" style="34" customWidth="1"/>
    <col min="7" max="16384" width="9.140625" style="34"/>
  </cols>
  <sheetData>
    <row r="1" spans="1:5">
      <c r="A1" s="30"/>
      <c r="B1" s="31"/>
      <c r="C1" s="32"/>
      <c r="D1" s="33"/>
      <c r="E1" s="33"/>
    </row>
    <row r="2" spans="1:5" ht="15">
      <c r="A2" s="97" t="s">
        <v>129</v>
      </c>
      <c r="B2" s="97"/>
      <c r="C2" s="97"/>
      <c r="D2" s="97"/>
      <c r="E2" s="97"/>
    </row>
    <row r="3" spans="1:5" ht="19.5" thickBot="1">
      <c r="A3" s="35"/>
      <c r="B3" s="35"/>
      <c r="C3" s="35"/>
      <c r="D3" s="35"/>
      <c r="E3" s="35"/>
    </row>
    <row r="4" spans="1:5" ht="15.75" thickBot="1">
      <c r="B4" s="36" t="s">
        <v>4</v>
      </c>
      <c r="C4" s="37">
        <f>SUM(C7:C22)</f>
        <v>33710</v>
      </c>
      <c r="D4" s="38"/>
      <c r="E4" s="38"/>
    </row>
    <row r="5" spans="1:5" ht="13.5" thickBot="1">
      <c r="B5" s="39" t="s">
        <v>5</v>
      </c>
    </row>
    <row r="6" spans="1:5" s="42" customFormat="1" ht="21" customHeight="1" thickBot="1">
      <c r="B6" s="43" t="s">
        <v>6</v>
      </c>
      <c r="C6" s="44" t="s">
        <v>10</v>
      </c>
      <c r="D6" s="45" t="s">
        <v>0</v>
      </c>
      <c r="E6" s="46" t="s">
        <v>8</v>
      </c>
    </row>
    <row r="7" spans="1:5">
      <c r="B7" s="47">
        <v>42748</v>
      </c>
      <c r="C7" s="48">
        <v>1000</v>
      </c>
      <c r="D7" s="49" t="s">
        <v>17</v>
      </c>
      <c r="E7" s="49" t="s">
        <v>24</v>
      </c>
    </row>
    <row r="8" spans="1:5" ht="12.75" customHeight="1">
      <c r="B8" s="47">
        <v>42752</v>
      </c>
      <c r="C8" s="48">
        <v>25000</v>
      </c>
      <c r="D8" s="49" t="s">
        <v>22</v>
      </c>
      <c r="E8" s="49" t="s">
        <v>25</v>
      </c>
    </row>
    <row r="9" spans="1:5">
      <c r="B9" s="47">
        <v>42761</v>
      </c>
      <c r="C9" s="48">
        <v>500</v>
      </c>
      <c r="D9" s="49" t="s">
        <v>12</v>
      </c>
      <c r="E9" s="49" t="s">
        <v>27</v>
      </c>
    </row>
    <row r="10" spans="1:5">
      <c r="B10" s="47">
        <v>42761</v>
      </c>
      <c r="C10" s="48">
        <v>1000</v>
      </c>
      <c r="D10" s="49" t="s">
        <v>12</v>
      </c>
      <c r="E10" s="49" t="s">
        <v>26</v>
      </c>
    </row>
    <row r="11" spans="1:5">
      <c r="B11" s="47">
        <v>42766</v>
      </c>
      <c r="C11" s="48">
        <v>100</v>
      </c>
      <c r="D11" s="49" t="s">
        <v>12</v>
      </c>
      <c r="E11" s="49" t="s">
        <v>26</v>
      </c>
    </row>
    <row r="12" spans="1:5">
      <c r="B12" s="47">
        <v>42772</v>
      </c>
      <c r="C12" s="48">
        <v>1000</v>
      </c>
      <c r="D12" s="49" t="s">
        <v>17</v>
      </c>
      <c r="E12" s="67" t="s">
        <v>130</v>
      </c>
    </row>
    <row r="13" spans="1:5">
      <c r="B13" s="47">
        <v>42775</v>
      </c>
      <c r="C13" s="48">
        <v>400</v>
      </c>
      <c r="D13" s="49" t="s">
        <v>19</v>
      </c>
      <c r="E13" s="67" t="s">
        <v>131</v>
      </c>
    </row>
    <row r="14" spans="1:5">
      <c r="B14" s="47">
        <v>42777</v>
      </c>
      <c r="C14" s="48">
        <v>500</v>
      </c>
      <c r="D14" s="49" t="s">
        <v>19</v>
      </c>
      <c r="E14" s="67" t="s">
        <v>132</v>
      </c>
    </row>
    <row r="15" spans="1:5">
      <c r="B15" s="47">
        <v>42780</v>
      </c>
      <c r="C15" s="48">
        <v>1000</v>
      </c>
      <c r="D15" s="49" t="s">
        <v>133</v>
      </c>
      <c r="E15" s="67" t="s">
        <v>134</v>
      </c>
    </row>
    <row r="16" spans="1:5">
      <c r="B16" s="47">
        <v>42781</v>
      </c>
      <c r="C16" s="48">
        <v>10</v>
      </c>
      <c r="D16" s="49" t="s">
        <v>133</v>
      </c>
      <c r="E16" s="67" t="s">
        <v>135</v>
      </c>
    </row>
    <row r="17" spans="2:5">
      <c r="B17" s="47">
        <v>42781</v>
      </c>
      <c r="C17" s="48">
        <v>200</v>
      </c>
      <c r="D17" s="49" t="s">
        <v>133</v>
      </c>
      <c r="E17" s="67" t="s">
        <v>136</v>
      </c>
    </row>
    <row r="18" spans="2:5">
      <c r="B18" s="47">
        <v>42781</v>
      </c>
      <c r="C18" s="48">
        <v>300</v>
      </c>
      <c r="D18" s="49" t="s">
        <v>133</v>
      </c>
      <c r="E18" s="67" t="s">
        <v>137</v>
      </c>
    </row>
    <row r="19" spans="2:5">
      <c r="B19" s="47">
        <v>42781</v>
      </c>
      <c r="C19" s="48">
        <v>1500</v>
      </c>
      <c r="D19" s="49" t="s">
        <v>133</v>
      </c>
      <c r="E19" s="67" t="s">
        <v>138</v>
      </c>
    </row>
    <row r="20" spans="2:5">
      <c r="B20" s="47">
        <v>42785</v>
      </c>
      <c r="C20" s="48">
        <v>100</v>
      </c>
      <c r="D20" s="49" t="s">
        <v>141</v>
      </c>
      <c r="E20" s="67" t="s">
        <v>139</v>
      </c>
    </row>
    <row r="21" spans="2:5">
      <c r="B21" s="47">
        <v>42786</v>
      </c>
      <c r="C21" s="48">
        <v>1000</v>
      </c>
      <c r="D21" s="49" t="s">
        <v>17</v>
      </c>
      <c r="E21" s="67" t="s">
        <v>26</v>
      </c>
    </row>
    <row r="22" spans="2:5">
      <c r="B22" s="47">
        <v>42794</v>
      </c>
      <c r="C22" s="48">
        <v>100</v>
      </c>
      <c r="D22" s="49" t="s">
        <v>141</v>
      </c>
      <c r="E22" s="67" t="s">
        <v>140</v>
      </c>
    </row>
    <row r="23" spans="2:5">
      <c r="B23" s="34"/>
      <c r="C23" s="34"/>
      <c r="D23" s="34"/>
      <c r="E23" s="34"/>
    </row>
    <row r="24" spans="2:5">
      <c r="B24" s="34"/>
      <c r="C24" s="34"/>
      <c r="D24" s="34"/>
      <c r="E24" s="34"/>
    </row>
    <row r="25" spans="2:5">
      <c r="B25" s="34"/>
      <c r="C25" s="34"/>
      <c r="D25" s="34"/>
      <c r="E25" s="34"/>
    </row>
    <row r="26" spans="2:5">
      <c r="B26" s="34"/>
      <c r="C26" s="34"/>
      <c r="D26" s="34"/>
      <c r="E26" s="34"/>
    </row>
    <row r="27" spans="2:5">
      <c r="B27" s="34"/>
      <c r="C27" s="34"/>
      <c r="D27" s="34"/>
      <c r="E27" s="34"/>
    </row>
    <row r="28" spans="2:5">
      <c r="B28" s="34"/>
      <c r="C28" s="34"/>
      <c r="D28" s="34"/>
      <c r="E28" s="34"/>
    </row>
    <row r="29" spans="2:5">
      <c r="B29" s="34"/>
      <c r="C29" s="34"/>
      <c r="D29" s="34"/>
      <c r="E29" s="34"/>
    </row>
    <row r="30" spans="2:5">
      <c r="B30" s="34"/>
      <c r="C30" s="34"/>
      <c r="D30" s="34"/>
      <c r="E30" s="34"/>
    </row>
    <row r="31" spans="2:5">
      <c r="B31" s="34"/>
      <c r="C31" s="34"/>
      <c r="D31" s="34"/>
      <c r="E31" s="34"/>
    </row>
    <row r="32" spans="2:5">
      <c r="B32" s="34"/>
      <c r="C32" s="34"/>
      <c r="D32" s="34"/>
      <c r="E32" s="34"/>
    </row>
    <row r="33" spans="2:5">
      <c r="B33" s="34"/>
      <c r="C33" s="34"/>
      <c r="D33" s="34"/>
      <c r="E33" s="34"/>
    </row>
    <row r="34" spans="2:5">
      <c r="B34" s="34"/>
      <c r="C34" s="34"/>
      <c r="D34" s="34"/>
      <c r="E34" s="34"/>
    </row>
    <row r="35" spans="2:5">
      <c r="B35" s="34"/>
      <c r="C35" s="34"/>
      <c r="D35" s="34"/>
      <c r="E35" s="34"/>
    </row>
    <row r="36" spans="2:5">
      <c r="B36" s="34"/>
      <c r="C36" s="34"/>
      <c r="D36" s="34"/>
      <c r="E36" s="34"/>
    </row>
    <row r="37" spans="2:5">
      <c r="B37" s="34"/>
      <c r="C37" s="34"/>
      <c r="D37" s="34"/>
      <c r="E37" s="34"/>
    </row>
    <row r="38" spans="2:5">
      <c r="B38" s="34"/>
      <c r="C38" s="34"/>
      <c r="D38" s="34"/>
      <c r="E38" s="34"/>
    </row>
    <row r="39" spans="2:5">
      <c r="B39" s="34"/>
      <c r="C39" s="34"/>
      <c r="D39" s="34"/>
      <c r="E39" s="34"/>
    </row>
    <row r="40" spans="2:5">
      <c r="B40" s="34"/>
      <c r="C40" s="34"/>
      <c r="D40" s="34"/>
      <c r="E40" s="34"/>
    </row>
    <row r="41" spans="2:5">
      <c r="B41" s="34"/>
      <c r="C41" s="34"/>
      <c r="D41" s="34"/>
      <c r="E41" s="34"/>
    </row>
    <row r="42" spans="2:5">
      <c r="B42" s="34"/>
      <c r="C42" s="34"/>
      <c r="D42" s="34"/>
      <c r="E42" s="34"/>
    </row>
    <row r="43" spans="2:5">
      <c r="B43" s="34"/>
      <c r="C43" s="34"/>
      <c r="D43" s="34"/>
      <c r="E43" s="34"/>
    </row>
    <row r="44" spans="2:5">
      <c r="B44" s="34"/>
      <c r="C44" s="34"/>
      <c r="D44" s="34"/>
      <c r="E44" s="34"/>
    </row>
    <row r="45" spans="2:5">
      <c r="B45" s="34"/>
      <c r="C45" s="34"/>
      <c r="D45" s="34"/>
      <c r="E45" s="34"/>
    </row>
    <row r="46" spans="2:5">
      <c r="B46" s="34"/>
      <c r="C46" s="34"/>
      <c r="D46" s="34"/>
      <c r="E46" s="34"/>
    </row>
    <row r="47" spans="2:5">
      <c r="B47" s="34"/>
      <c r="C47" s="34"/>
      <c r="D47" s="34"/>
      <c r="E47" s="34"/>
    </row>
    <row r="48" spans="2:5">
      <c r="B48" s="34"/>
      <c r="C48" s="34"/>
      <c r="D48" s="34"/>
      <c r="E48" s="34"/>
    </row>
    <row r="49" spans="2:5">
      <c r="B49" s="34"/>
      <c r="C49" s="34"/>
      <c r="D49" s="34"/>
      <c r="E49" s="34"/>
    </row>
    <row r="50" spans="2:5">
      <c r="B50" s="34"/>
      <c r="C50" s="34"/>
      <c r="D50" s="34"/>
      <c r="E50" s="34"/>
    </row>
    <row r="51" spans="2:5">
      <c r="B51" s="34"/>
      <c r="C51" s="34"/>
      <c r="D51" s="34"/>
      <c r="E51" s="34"/>
    </row>
    <row r="52" spans="2:5">
      <c r="B52" s="34"/>
      <c r="C52" s="34"/>
      <c r="D52" s="34"/>
      <c r="E52" s="34"/>
    </row>
    <row r="53" spans="2:5">
      <c r="B53" s="34"/>
      <c r="C53" s="34"/>
      <c r="D53" s="34"/>
      <c r="E53" s="34"/>
    </row>
    <row r="54" spans="2:5">
      <c r="B54" s="34"/>
      <c r="C54" s="34"/>
      <c r="D54" s="34"/>
      <c r="E54" s="34"/>
    </row>
    <row r="55" spans="2:5">
      <c r="B55" s="34"/>
      <c r="C55" s="34"/>
      <c r="D55" s="34"/>
      <c r="E55" s="34"/>
    </row>
    <row r="56" spans="2:5">
      <c r="B56" s="34"/>
      <c r="C56" s="34"/>
      <c r="D56" s="34"/>
      <c r="E56" s="34"/>
    </row>
    <row r="57" spans="2:5">
      <c r="B57" s="34"/>
      <c r="C57" s="34"/>
      <c r="D57" s="34"/>
      <c r="E57" s="34"/>
    </row>
    <row r="58" spans="2:5">
      <c r="B58" s="34"/>
      <c r="C58" s="34"/>
      <c r="D58" s="34"/>
      <c r="E58" s="34"/>
    </row>
    <row r="59" spans="2:5">
      <c r="B59" s="34"/>
      <c r="C59" s="34"/>
      <c r="D59" s="34"/>
      <c r="E59" s="34"/>
    </row>
    <row r="60" spans="2:5">
      <c r="B60" s="34"/>
      <c r="C60" s="34"/>
      <c r="D60" s="34"/>
      <c r="E60" s="34"/>
    </row>
    <row r="61" spans="2:5">
      <c r="B61" s="34"/>
      <c r="C61" s="34"/>
      <c r="D61" s="34"/>
      <c r="E61" s="34"/>
    </row>
    <row r="62" spans="2:5">
      <c r="B62" s="34"/>
      <c r="C62" s="34"/>
      <c r="D62" s="34"/>
      <c r="E62" s="34"/>
    </row>
    <row r="63" spans="2:5">
      <c r="B63" s="34"/>
      <c r="C63" s="34"/>
      <c r="D63" s="34"/>
      <c r="E63" s="34"/>
    </row>
    <row r="64" spans="2:5">
      <c r="B64" s="34"/>
      <c r="C64" s="34"/>
      <c r="D64" s="34"/>
      <c r="E64" s="34"/>
    </row>
    <row r="65" spans="2:5">
      <c r="B65" s="34"/>
      <c r="C65" s="34"/>
      <c r="D65" s="34"/>
      <c r="E65" s="34"/>
    </row>
    <row r="66" spans="2:5">
      <c r="B66" s="34"/>
      <c r="C66" s="34"/>
      <c r="D66" s="34"/>
      <c r="E66" s="34"/>
    </row>
    <row r="67" spans="2:5">
      <c r="B67" s="34"/>
      <c r="C67" s="34"/>
      <c r="D67" s="34"/>
      <c r="E67" s="34"/>
    </row>
    <row r="68" spans="2:5">
      <c r="B68" s="34"/>
      <c r="C68" s="34"/>
      <c r="D68" s="34"/>
      <c r="E68" s="34"/>
    </row>
    <row r="69" spans="2:5">
      <c r="B69" s="34"/>
      <c r="C69" s="34"/>
      <c r="D69" s="34"/>
      <c r="E69" s="34"/>
    </row>
    <row r="70" spans="2:5">
      <c r="B70" s="34"/>
      <c r="C70" s="34"/>
      <c r="D70" s="34"/>
      <c r="E70" s="34"/>
    </row>
    <row r="71" spans="2:5">
      <c r="B71" s="34"/>
      <c r="C71" s="34"/>
      <c r="D71" s="34"/>
      <c r="E71" s="34"/>
    </row>
    <row r="72" spans="2:5">
      <c r="B72" s="34"/>
      <c r="C72" s="34"/>
      <c r="D72" s="34"/>
      <c r="E72" s="34"/>
    </row>
    <row r="73" spans="2:5">
      <c r="B73" s="34"/>
      <c r="C73" s="34"/>
      <c r="D73" s="34"/>
      <c r="E73" s="34"/>
    </row>
    <row r="74" spans="2:5">
      <c r="B74" s="34"/>
      <c r="C74" s="34"/>
      <c r="D74" s="34"/>
      <c r="E74" s="34"/>
    </row>
    <row r="75" spans="2:5">
      <c r="B75" s="34"/>
      <c r="C75" s="34"/>
      <c r="D75" s="34"/>
      <c r="E75" s="34"/>
    </row>
    <row r="76" spans="2:5">
      <c r="B76" s="34"/>
      <c r="C76" s="34"/>
      <c r="D76" s="34"/>
      <c r="E76" s="34"/>
    </row>
    <row r="77" spans="2:5">
      <c r="B77" s="34"/>
      <c r="C77" s="34"/>
      <c r="D77" s="34"/>
      <c r="E77" s="34"/>
    </row>
    <row r="78" spans="2:5">
      <c r="B78" s="34"/>
      <c r="C78" s="34"/>
      <c r="D78" s="34"/>
      <c r="E78" s="34"/>
    </row>
    <row r="79" spans="2:5">
      <c r="B79" s="34"/>
      <c r="C79" s="34"/>
      <c r="D79" s="34"/>
      <c r="E79" s="34"/>
    </row>
    <row r="80" spans="2:5">
      <c r="B80" s="34"/>
      <c r="C80" s="34"/>
      <c r="D80" s="34"/>
      <c r="E80" s="34"/>
    </row>
    <row r="81" spans="2:5">
      <c r="B81" s="34"/>
      <c r="C81" s="34"/>
      <c r="D81" s="34"/>
      <c r="E81" s="34"/>
    </row>
    <row r="82" spans="2:5">
      <c r="B82" s="34"/>
      <c r="C82" s="34"/>
      <c r="D82" s="34"/>
      <c r="E82" s="34"/>
    </row>
    <row r="83" spans="2:5">
      <c r="B83" s="34"/>
      <c r="C83" s="34"/>
      <c r="D83" s="34"/>
      <c r="E83" s="34"/>
    </row>
    <row r="84" spans="2:5">
      <c r="B84" s="34"/>
      <c r="C84" s="34"/>
      <c r="D84" s="34"/>
      <c r="E84" s="34"/>
    </row>
    <row r="85" spans="2:5">
      <c r="B85" s="34"/>
      <c r="C85" s="34"/>
      <c r="D85" s="34"/>
      <c r="E85" s="34"/>
    </row>
    <row r="86" spans="2:5">
      <c r="B86" s="34"/>
      <c r="C86" s="34"/>
      <c r="D86" s="34"/>
      <c r="E86" s="34"/>
    </row>
    <row r="87" spans="2:5">
      <c r="B87" s="34"/>
      <c r="C87" s="34"/>
      <c r="D87" s="34"/>
      <c r="E87" s="34"/>
    </row>
    <row r="88" spans="2:5">
      <c r="B88" s="34"/>
      <c r="C88" s="34"/>
      <c r="D88" s="34"/>
      <c r="E88" s="34"/>
    </row>
    <row r="89" spans="2:5">
      <c r="B89" s="34"/>
      <c r="C89" s="34"/>
      <c r="D89" s="34"/>
      <c r="E89" s="34"/>
    </row>
    <row r="90" spans="2:5">
      <c r="B90" s="34"/>
      <c r="C90" s="34"/>
      <c r="D90" s="34"/>
      <c r="E90" s="34"/>
    </row>
    <row r="91" spans="2:5">
      <c r="B91" s="34"/>
      <c r="C91" s="34"/>
      <c r="D91" s="34"/>
      <c r="E91" s="34"/>
    </row>
    <row r="92" spans="2:5">
      <c r="B92" s="34"/>
      <c r="C92" s="34"/>
      <c r="D92" s="34"/>
      <c r="E92" s="34"/>
    </row>
    <row r="93" spans="2:5">
      <c r="B93" s="34"/>
      <c r="C93" s="34"/>
      <c r="D93" s="34"/>
      <c r="E93" s="34"/>
    </row>
    <row r="94" spans="2:5">
      <c r="B94" s="34"/>
      <c r="C94" s="34"/>
      <c r="D94" s="34"/>
      <c r="E94" s="34"/>
    </row>
    <row r="95" spans="2:5">
      <c r="B95" s="34"/>
      <c r="C95" s="34"/>
      <c r="D95" s="34"/>
      <c r="E95" s="34"/>
    </row>
    <row r="96" spans="2:5">
      <c r="B96" s="34"/>
      <c r="C96" s="34"/>
      <c r="D96" s="34"/>
      <c r="E96" s="34"/>
    </row>
    <row r="97" spans="2:5">
      <c r="B97" s="34"/>
      <c r="C97" s="34"/>
      <c r="D97" s="34"/>
      <c r="E97" s="34"/>
    </row>
    <row r="98" spans="2:5">
      <c r="B98" s="34"/>
      <c r="C98" s="34"/>
      <c r="D98" s="34"/>
      <c r="E98" s="34"/>
    </row>
    <row r="99" spans="2:5">
      <c r="B99" s="34"/>
      <c r="C99" s="34"/>
      <c r="D99" s="34"/>
      <c r="E99" s="34"/>
    </row>
    <row r="100" spans="2:5">
      <c r="B100" s="34"/>
      <c r="C100" s="34"/>
      <c r="D100" s="34"/>
      <c r="E100" s="34"/>
    </row>
    <row r="101" spans="2:5">
      <c r="B101" s="34"/>
      <c r="C101" s="34"/>
      <c r="D101" s="34"/>
      <c r="E101" s="34"/>
    </row>
    <row r="102" spans="2:5">
      <c r="B102" s="34"/>
      <c r="C102" s="34"/>
      <c r="D102" s="34"/>
      <c r="E102" s="34"/>
    </row>
    <row r="103" spans="2:5">
      <c r="B103" s="34"/>
      <c r="C103" s="34"/>
      <c r="D103" s="34"/>
      <c r="E103" s="34"/>
    </row>
    <row r="104" spans="2:5">
      <c r="B104" s="34"/>
      <c r="C104" s="34"/>
      <c r="D104" s="34"/>
      <c r="E104" s="34"/>
    </row>
    <row r="105" spans="2:5">
      <c r="B105" s="34"/>
      <c r="C105" s="34"/>
      <c r="D105" s="34"/>
      <c r="E105" s="34"/>
    </row>
    <row r="106" spans="2:5">
      <c r="B106" s="34"/>
      <c r="C106" s="34"/>
      <c r="D106" s="34"/>
      <c r="E106" s="34"/>
    </row>
    <row r="107" spans="2:5">
      <c r="B107" s="34"/>
      <c r="C107" s="34"/>
      <c r="D107" s="34"/>
      <c r="E107" s="34"/>
    </row>
    <row r="108" spans="2:5">
      <c r="B108" s="34"/>
      <c r="C108" s="34"/>
      <c r="D108" s="34"/>
      <c r="E108" s="34"/>
    </row>
    <row r="109" spans="2:5">
      <c r="B109" s="34"/>
      <c r="C109" s="34"/>
      <c r="D109" s="34"/>
      <c r="E109" s="34"/>
    </row>
    <row r="110" spans="2:5">
      <c r="B110" s="34"/>
      <c r="C110" s="34"/>
      <c r="D110" s="34"/>
      <c r="E110" s="34"/>
    </row>
    <row r="111" spans="2:5">
      <c r="B111" s="34"/>
      <c r="C111" s="34"/>
      <c r="D111" s="34"/>
      <c r="E111" s="34"/>
    </row>
    <row r="112" spans="2:5">
      <c r="B112" s="34"/>
      <c r="C112" s="34"/>
      <c r="D112" s="34"/>
      <c r="E112" s="34"/>
    </row>
    <row r="113" spans="2:5">
      <c r="B113" s="34"/>
      <c r="C113" s="34"/>
      <c r="D113" s="34"/>
      <c r="E113" s="34"/>
    </row>
    <row r="114" spans="2:5">
      <c r="B114" s="34"/>
      <c r="C114" s="34"/>
      <c r="D114" s="34"/>
      <c r="E114" s="34"/>
    </row>
    <row r="115" spans="2:5">
      <c r="B115" s="34"/>
      <c r="C115" s="34"/>
      <c r="D115" s="34"/>
      <c r="E115" s="34"/>
    </row>
    <row r="116" spans="2:5">
      <c r="B116" s="34"/>
      <c r="C116" s="34"/>
      <c r="D116" s="34"/>
      <c r="E116" s="34"/>
    </row>
    <row r="117" spans="2:5">
      <c r="B117" s="34"/>
      <c r="C117" s="34"/>
      <c r="D117" s="34"/>
      <c r="E117" s="34"/>
    </row>
    <row r="118" spans="2:5">
      <c r="B118" s="34"/>
      <c r="C118" s="34"/>
      <c r="D118" s="34"/>
      <c r="E118" s="34"/>
    </row>
    <row r="119" spans="2:5">
      <c r="B119" s="34"/>
      <c r="C119" s="34"/>
      <c r="D119" s="34"/>
      <c r="E119" s="34"/>
    </row>
    <row r="120" spans="2:5">
      <c r="B120" s="34"/>
      <c r="C120" s="34"/>
      <c r="D120" s="34"/>
      <c r="E120" s="34"/>
    </row>
    <row r="121" spans="2:5">
      <c r="B121" s="34"/>
      <c r="C121" s="34"/>
      <c r="D121" s="34"/>
      <c r="E121" s="34"/>
    </row>
    <row r="122" spans="2:5">
      <c r="B122" s="34"/>
      <c r="C122" s="34"/>
      <c r="D122" s="34"/>
      <c r="E122" s="34"/>
    </row>
    <row r="123" spans="2:5">
      <c r="B123" s="34"/>
      <c r="C123" s="34"/>
      <c r="D123" s="34"/>
      <c r="E123" s="34"/>
    </row>
    <row r="124" spans="2:5">
      <c r="B124" s="34"/>
      <c r="C124" s="34"/>
      <c r="D124" s="34"/>
      <c r="E124" s="34"/>
    </row>
    <row r="125" spans="2:5">
      <c r="B125" s="34"/>
      <c r="C125" s="34"/>
      <c r="D125" s="34"/>
      <c r="E125" s="34"/>
    </row>
    <row r="126" spans="2:5">
      <c r="B126" s="34"/>
      <c r="C126" s="34"/>
      <c r="D126" s="34"/>
      <c r="E126" s="34"/>
    </row>
    <row r="127" spans="2:5">
      <c r="B127" s="34"/>
      <c r="C127" s="34"/>
      <c r="D127" s="34"/>
      <c r="E127" s="34"/>
    </row>
    <row r="128" spans="2:5">
      <c r="B128" s="34"/>
      <c r="C128" s="34"/>
      <c r="D128" s="34"/>
      <c r="E128" s="34"/>
    </row>
    <row r="129" spans="2:5">
      <c r="B129" s="34"/>
      <c r="C129" s="34"/>
      <c r="D129" s="34"/>
      <c r="E129" s="34"/>
    </row>
    <row r="130" spans="2:5">
      <c r="B130" s="34"/>
      <c r="C130" s="34"/>
      <c r="D130" s="34"/>
      <c r="E130" s="34"/>
    </row>
    <row r="131" spans="2:5">
      <c r="B131" s="34"/>
      <c r="C131" s="34"/>
      <c r="D131" s="34"/>
      <c r="E131" s="34"/>
    </row>
    <row r="132" spans="2:5">
      <c r="B132" s="34"/>
      <c r="C132" s="34"/>
      <c r="D132" s="34"/>
      <c r="E132" s="34"/>
    </row>
    <row r="133" spans="2:5">
      <c r="B133" s="34"/>
      <c r="C133" s="34"/>
      <c r="D133" s="34"/>
      <c r="E133" s="34"/>
    </row>
    <row r="134" spans="2:5">
      <c r="B134" s="34"/>
      <c r="C134" s="34"/>
      <c r="D134" s="34"/>
      <c r="E134" s="34"/>
    </row>
    <row r="135" spans="2:5">
      <c r="B135" s="34"/>
      <c r="C135" s="34"/>
      <c r="D135" s="34"/>
      <c r="E135" s="34"/>
    </row>
    <row r="136" spans="2:5">
      <c r="B136" s="34"/>
      <c r="C136" s="34"/>
      <c r="D136" s="34"/>
      <c r="E136" s="34"/>
    </row>
    <row r="137" spans="2:5">
      <c r="B137" s="34"/>
      <c r="C137" s="34"/>
      <c r="D137" s="34"/>
      <c r="E137" s="34"/>
    </row>
    <row r="138" spans="2:5">
      <c r="B138" s="34"/>
      <c r="C138" s="34"/>
      <c r="D138" s="34"/>
      <c r="E138" s="34"/>
    </row>
    <row r="139" spans="2:5">
      <c r="B139" s="34"/>
      <c r="C139" s="34"/>
      <c r="D139" s="34"/>
      <c r="E139" s="34"/>
    </row>
    <row r="140" spans="2:5">
      <c r="B140" s="34"/>
      <c r="C140" s="34"/>
      <c r="D140" s="34"/>
      <c r="E140" s="34"/>
    </row>
    <row r="141" spans="2:5">
      <c r="B141" s="34"/>
      <c r="C141" s="34"/>
      <c r="D141" s="34"/>
      <c r="E141" s="34"/>
    </row>
    <row r="142" spans="2:5">
      <c r="B142" s="34"/>
      <c r="C142" s="34"/>
      <c r="D142" s="34"/>
      <c r="E142" s="34"/>
    </row>
    <row r="143" spans="2:5">
      <c r="B143" s="34"/>
      <c r="C143" s="34"/>
      <c r="D143" s="34"/>
      <c r="E143" s="34"/>
    </row>
    <row r="144" spans="2:5">
      <c r="B144" s="34"/>
      <c r="C144" s="34"/>
      <c r="D144" s="34"/>
      <c r="E144" s="34"/>
    </row>
    <row r="145" spans="2:5">
      <c r="B145" s="34"/>
      <c r="C145" s="34"/>
      <c r="D145" s="34"/>
      <c r="E145" s="34"/>
    </row>
    <row r="146" spans="2:5">
      <c r="B146" s="34"/>
      <c r="C146" s="34"/>
      <c r="D146" s="34"/>
      <c r="E146" s="34"/>
    </row>
    <row r="147" spans="2:5">
      <c r="B147" s="34"/>
      <c r="C147" s="34"/>
      <c r="D147" s="34"/>
      <c r="E147" s="34"/>
    </row>
    <row r="148" spans="2:5">
      <c r="B148" s="34"/>
      <c r="C148" s="34"/>
      <c r="D148" s="34"/>
      <c r="E148" s="34"/>
    </row>
    <row r="149" spans="2:5">
      <c r="B149" s="34"/>
      <c r="C149" s="34"/>
      <c r="D149" s="34"/>
      <c r="E149" s="34"/>
    </row>
    <row r="150" spans="2:5">
      <c r="B150" s="34"/>
      <c r="C150" s="34"/>
      <c r="D150" s="34"/>
      <c r="E150" s="34"/>
    </row>
    <row r="151" spans="2:5">
      <c r="B151" s="34"/>
      <c r="C151" s="34"/>
      <c r="D151" s="34"/>
      <c r="E151" s="34"/>
    </row>
    <row r="152" spans="2:5">
      <c r="B152" s="34"/>
      <c r="C152" s="34"/>
      <c r="D152" s="34"/>
      <c r="E152" s="34"/>
    </row>
    <row r="153" spans="2:5">
      <c r="B153" s="34"/>
      <c r="C153" s="34"/>
      <c r="D153" s="34"/>
      <c r="E153" s="34"/>
    </row>
    <row r="154" spans="2:5">
      <c r="B154" s="34"/>
      <c r="C154" s="34"/>
      <c r="D154" s="34"/>
      <c r="E154" s="34"/>
    </row>
    <row r="155" spans="2:5">
      <c r="B155" s="34"/>
      <c r="C155" s="34"/>
      <c r="D155" s="34"/>
      <c r="E155" s="34"/>
    </row>
    <row r="156" spans="2:5">
      <c r="B156" s="34"/>
      <c r="C156" s="34"/>
      <c r="D156" s="34"/>
      <c r="E156" s="34"/>
    </row>
    <row r="157" spans="2:5">
      <c r="B157" s="34"/>
      <c r="C157" s="34"/>
      <c r="D157" s="34"/>
      <c r="E157" s="34"/>
    </row>
    <row r="158" spans="2:5">
      <c r="B158" s="34"/>
      <c r="C158" s="34"/>
      <c r="D158" s="34"/>
      <c r="E158" s="34"/>
    </row>
    <row r="159" spans="2:5">
      <c r="B159" s="34"/>
      <c r="C159" s="34"/>
      <c r="D159" s="34"/>
      <c r="E159" s="34"/>
    </row>
    <row r="160" spans="2:5">
      <c r="B160" s="34"/>
      <c r="C160" s="34"/>
      <c r="D160" s="34"/>
      <c r="E160" s="34"/>
    </row>
    <row r="161" spans="2:5">
      <c r="B161" s="34"/>
      <c r="C161" s="34"/>
      <c r="D161" s="34"/>
      <c r="E161" s="34"/>
    </row>
    <row r="162" spans="2:5">
      <c r="B162" s="34"/>
      <c r="C162" s="34"/>
      <c r="D162" s="34"/>
      <c r="E162" s="34"/>
    </row>
    <row r="163" spans="2:5">
      <c r="B163" s="34"/>
      <c r="C163" s="34"/>
      <c r="D163" s="34"/>
      <c r="E163" s="34"/>
    </row>
    <row r="164" spans="2:5">
      <c r="B164" s="34"/>
      <c r="C164" s="34"/>
      <c r="D164" s="34"/>
      <c r="E164" s="34"/>
    </row>
    <row r="165" spans="2:5">
      <c r="B165" s="34"/>
      <c r="C165" s="34"/>
      <c r="D165" s="34"/>
      <c r="E165" s="34"/>
    </row>
    <row r="166" spans="2:5">
      <c r="B166" s="34"/>
      <c r="C166" s="34"/>
      <c r="D166" s="34"/>
      <c r="E166" s="34"/>
    </row>
    <row r="167" spans="2:5">
      <c r="B167" s="34"/>
      <c r="C167" s="34"/>
      <c r="D167" s="34"/>
      <c r="E167" s="34"/>
    </row>
    <row r="168" spans="2:5">
      <c r="B168" s="34"/>
      <c r="C168" s="34"/>
      <c r="D168" s="34"/>
      <c r="E168" s="34"/>
    </row>
    <row r="169" spans="2:5">
      <c r="B169" s="34"/>
      <c r="C169" s="34"/>
      <c r="D169" s="34"/>
      <c r="E169" s="34"/>
    </row>
    <row r="170" spans="2:5">
      <c r="B170" s="34"/>
      <c r="C170" s="34"/>
      <c r="D170" s="34"/>
      <c r="E170" s="34"/>
    </row>
    <row r="171" spans="2:5">
      <c r="B171" s="34"/>
      <c r="C171" s="34"/>
      <c r="D171" s="34"/>
      <c r="E171" s="34"/>
    </row>
    <row r="172" spans="2:5">
      <c r="B172" s="34"/>
      <c r="C172" s="34"/>
      <c r="D172" s="34"/>
      <c r="E172" s="34"/>
    </row>
    <row r="173" spans="2:5">
      <c r="B173" s="34"/>
      <c r="C173" s="34"/>
      <c r="D173" s="34"/>
      <c r="E173" s="34"/>
    </row>
    <row r="174" spans="2:5">
      <c r="B174" s="34"/>
      <c r="C174" s="34"/>
      <c r="D174" s="34"/>
      <c r="E174" s="34"/>
    </row>
    <row r="175" spans="2:5">
      <c r="B175" s="34"/>
      <c r="C175" s="34"/>
      <c r="D175" s="34"/>
      <c r="E175" s="34"/>
    </row>
    <row r="176" spans="2:5">
      <c r="B176" s="34"/>
      <c r="C176" s="34"/>
      <c r="D176" s="34"/>
      <c r="E176" s="34"/>
    </row>
    <row r="177" spans="2:5">
      <c r="B177" s="34"/>
      <c r="C177" s="34"/>
      <c r="D177" s="34"/>
      <c r="E177" s="34"/>
    </row>
    <row r="178" spans="2:5">
      <c r="B178" s="34"/>
      <c r="C178" s="34"/>
      <c r="D178" s="34"/>
      <c r="E178" s="34"/>
    </row>
    <row r="179" spans="2:5">
      <c r="B179" s="34"/>
      <c r="C179" s="34"/>
      <c r="D179" s="34"/>
      <c r="E179" s="34"/>
    </row>
    <row r="180" spans="2:5">
      <c r="B180" s="34"/>
      <c r="C180" s="34"/>
      <c r="D180" s="34"/>
      <c r="E180" s="34"/>
    </row>
    <row r="181" spans="2:5">
      <c r="B181" s="34"/>
      <c r="C181" s="34"/>
      <c r="D181" s="34"/>
      <c r="E181" s="34"/>
    </row>
    <row r="182" spans="2:5">
      <c r="B182" s="34"/>
      <c r="C182" s="34"/>
      <c r="D182" s="34"/>
      <c r="E182" s="34"/>
    </row>
    <row r="183" spans="2:5">
      <c r="B183" s="34"/>
      <c r="C183" s="34"/>
      <c r="D183" s="34"/>
      <c r="E183" s="34"/>
    </row>
    <row r="184" spans="2:5">
      <c r="B184" s="34"/>
      <c r="C184" s="34"/>
      <c r="D184" s="34"/>
      <c r="E184" s="34"/>
    </row>
    <row r="185" spans="2:5">
      <c r="B185" s="34"/>
      <c r="C185" s="34"/>
      <c r="D185" s="34"/>
      <c r="E185" s="34"/>
    </row>
    <row r="186" spans="2:5">
      <c r="B186" s="34"/>
      <c r="C186" s="34"/>
      <c r="D186" s="34"/>
      <c r="E186" s="34"/>
    </row>
    <row r="187" spans="2:5">
      <c r="B187" s="34"/>
      <c r="C187" s="34"/>
      <c r="D187" s="34"/>
      <c r="E187" s="34"/>
    </row>
    <row r="188" spans="2:5">
      <c r="B188" s="34"/>
      <c r="C188" s="34"/>
      <c r="D188" s="34"/>
      <c r="E188" s="34"/>
    </row>
    <row r="189" spans="2:5">
      <c r="B189" s="34"/>
      <c r="C189" s="34"/>
      <c r="D189" s="34"/>
      <c r="E189" s="34"/>
    </row>
    <row r="190" spans="2:5">
      <c r="B190" s="34"/>
      <c r="C190" s="34"/>
      <c r="D190" s="34"/>
      <c r="E190" s="34"/>
    </row>
    <row r="191" spans="2:5">
      <c r="B191" s="34"/>
      <c r="C191" s="34"/>
      <c r="D191" s="34"/>
      <c r="E191" s="34"/>
    </row>
    <row r="192" spans="2:5">
      <c r="B192" s="34"/>
      <c r="C192" s="34"/>
      <c r="D192" s="34"/>
      <c r="E192" s="34"/>
    </row>
    <row r="193" spans="2:5">
      <c r="B193" s="34"/>
      <c r="C193" s="34"/>
      <c r="D193" s="34"/>
      <c r="E193" s="34"/>
    </row>
    <row r="194" spans="2:5">
      <c r="B194" s="34"/>
      <c r="C194" s="34"/>
      <c r="D194" s="34"/>
      <c r="E194" s="34"/>
    </row>
    <row r="195" spans="2:5">
      <c r="B195" s="34"/>
      <c r="C195" s="34"/>
      <c r="D195" s="34"/>
      <c r="E195" s="34"/>
    </row>
    <row r="196" spans="2:5">
      <c r="B196" s="34"/>
      <c r="C196" s="34"/>
      <c r="D196" s="34"/>
      <c r="E196" s="34"/>
    </row>
    <row r="197" spans="2:5">
      <c r="B197" s="34"/>
      <c r="C197" s="34"/>
      <c r="D197" s="34"/>
      <c r="E197" s="34"/>
    </row>
    <row r="198" spans="2:5">
      <c r="B198" s="34"/>
      <c r="C198" s="34"/>
      <c r="D198" s="34"/>
      <c r="E198" s="34"/>
    </row>
    <row r="199" spans="2:5">
      <c r="B199" s="34"/>
      <c r="C199" s="34"/>
      <c r="D199" s="34"/>
      <c r="E199" s="34"/>
    </row>
    <row r="200" spans="2:5">
      <c r="B200" s="34"/>
      <c r="C200" s="34"/>
      <c r="D200" s="34"/>
      <c r="E200" s="34"/>
    </row>
    <row r="201" spans="2:5">
      <c r="B201" s="34"/>
      <c r="C201" s="34"/>
      <c r="D201" s="34"/>
      <c r="E201" s="34"/>
    </row>
    <row r="202" spans="2:5">
      <c r="B202" s="34"/>
      <c r="C202" s="34"/>
      <c r="D202" s="34"/>
      <c r="E202" s="34"/>
    </row>
    <row r="203" spans="2:5">
      <c r="B203" s="34"/>
      <c r="C203" s="34"/>
      <c r="D203" s="34"/>
      <c r="E203" s="34"/>
    </row>
    <row r="204" spans="2:5">
      <c r="B204" s="34"/>
      <c r="C204" s="34"/>
      <c r="D204" s="34"/>
      <c r="E204" s="34"/>
    </row>
    <row r="205" spans="2:5">
      <c r="B205" s="34"/>
      <c r="C205" s="34"/>
      <c r="D205" s="34"/>
      <c r="E205" s="34"/>
    </row>
    <row r="206" spans="2:5">
      <c r="B206" s="34"/>
      <c r="C206" s="34"/>
      <c r="D206" s="34"/>
      <c r="E206" s="34"/>
    </row>
    <row r="207" spans="2:5">
      <c r="B207" s="34"/>
      <c r="C207" s="34"/>
      <c r="D207" s="34"/>
      <c r="E207" s="34"/>
    </row>
    <row r="208" spans="2:5">
      <c r="B208" s="34"/>
      <c r="C208" s="34"/>
      <c r="D208" s="34"/>
      <c r="E208" s="34"/>
    </row>
    <row r="209" spans="2:5">
      <c r="B209" s="34"/>
      <c r="C209" s="34"/>
      <c r="D209" s="34"/>
      <c r="E209" s="34"/>
    </row>
    <row r="210" spans="2:5">
      <c r="B210" s="34"/>
      <c r="C210" s="34"/>
      <c r="D210" s="34"/>
      <c r="E210" s="34"/>
    </row>
    <row r="211" spans="2:5">
      <c r="B211" s="34"/>
      <c r="C211" s="34"/>
      <c r="D211" s="34"/>
      <c r="E211" s="34"/>
    </row>
    <row r="212" spans="2:5">
      <c r="B212" s="34"/>
      <c r="C212" s="34"/>
      <c r="D212" s="34"/>
      <c r="E212" s="34"/>
    </row>
    <row r="213" spans="2:5">
      <c r="B213" s="34"/>
      <c r="C213" s="34"/>
      <c r="D213" s="34"/>
      <c r="E213" s="34"/>
    </row>
    <row r="214" spans="2:5">
      <c r="B214" s="34"/>
      <c r="C214" s="34"/>
      <c r="D214" s="34"/>
      <c r="E214" s="34"/>
    </row>
    <row r="215" spans="2:5">
      <c r="B215" s="34"/>
      <c r="C215" s="34"/>
      <c r="D215" s="34"/>
      <c r="E215" s="34"/>
    </row>
    <row r="216" spans="2:5">
      <c r="B216" s="34"/>
      <c r="C216" s="34"/>
      <c r="D216" s="34"/>
      <c r="E216" s="34"/>
    </row>
    <row r="217" spans="2:5">
      <c r="B217" s="34"/>
      <c r="C217" s="34"/>
      <c r="D217" s="34"/>
      <c r="E217" s="34"/>
    </row>
    <row r="218" spans="2:5">
      <c r="B218" s="34"/>
      <c r="C218" s="34"/>
      <c r="D218" s="34"/>
      <c r="E218" s="34"/>
    </row>
    <row r="219" spans="2:5">
      <c r="B219" s="34"/>
      <c r="C219" s="34"/>
      <c r="D219" s="34"/>
      <c r="E219" s="34"/>
    </row>
    <row r="220" spans="2:5">
      <c r="B220" s="34"/>
      <c r="C220" s="34"/>
      <c r="D220" s="34"/>
      <c r="E220" s="34"/>
    </row>
    <row r="221" spans="2:5">
      <c r="B221" s="34"/>
      <c r="C221" s="34"/>
      <c r="D221" s="34"/>
      <c r="E221" s="34"/>
    </row>
    <row r="222" spans="2:5">
      <c r="B222" s="34"/>
      <c r="C222" s="34"/>
      <c r="D222" s="34"/>
      <c r="E222" s="34"/>
    </row>
    <row r="223" spans="2:5">
      <c r="B223" s="34"/>
      <c r="C223" s="34"/>
      <c r="D223" s="34"/>
      <c r="E223" s="34"/>
    </row>
    <row r="224" spans="2:5">
      <c r="B224" s="34"/>
      <c r="C224" s="34"/>
      <c r="D224" s="34"/>
      <c r="E224" s="34"/>
    </row>
    <row r="225" spans="2:5">
      <c r="B225" s="34"/>
      <c r="C225" s="34"/>
      <c r="D225" s="34"/>
      <c r="E225" s="34"/>
    </row>
    <row r="226" spans="2:5">
      <c r="B226" s="34"/>
      <c r="C226" s="34"/>
      <c r="D226" s="34"/>
      <c r="E226" s="34"/>
    </row>
    <row r="227" spans="2:5">
      <c r="B227" s="34"/>
      <c r="C227" s="34"/>
      <c r="D227" s="34"/>
      <c r="E227" s="34"/>
    </row>
    <row r="228" spans="2:5">
      <c r="B228" s="34"/>
      <c r="C228" s="34"/>
      <c r="D228" s="34"/>
      <c r="E228" s="34"/>
    </row>
    <row r="229" spans="2:5">
      <c r="B229" s="34"/>
      <c r="C229" s="34"/>
      <c r="D229" s="34"/>
      <c r="E229" s="34"/>
    </row>
    <row r="230" spans="2:5">
      <c r="B230" s="34"/>
      <c r="C230" s="34"/>
      <c r="D230" s="34"/>
      <c r="E230" s="34"/>
    </row>
    <row r="231" spans="2:5">
      <c r="B231" s="34"/>
      <c r="C231" s="34"/>
      <c r="D231" s="34"/>
      <c r="E231" s="34"/>
    </row>
    <row r="232" spans="2:5">
      <c r="B232" s="34"/>
      <c r="C232" s="34"/>
      <c r="D232" s="34"/>
      <c r="E232" s="34"/>
    </row>
    <row r="233" spans="2:5">
      <c r="B233" s="34"/>
      <c r="C233" s="34"/>
      <c r="D233" s="34"/>
      <c r="E233" s="34"/>
    </row>
    <row r="234" spans="2:5">
      <c r="B234" s="34"/>
      <c r="C234" s="34"/>
      <c r="D234" s="34"/>
      <c r="E234" s="34"/>
    </row>
    <row r="235" spans="2:5">
      <c r="B235" s="34"/>
      <c r="C235" s="34"/>
      <c r="D235" s="34"/>
      <c r="E235" s="34"/>
    </row>
    <row r="236" spans="2:5">
      <c r="B236" s="34"/>
      <c r="C236" s="34"/>
      <c r="D236" s="34"/>
      <c r="E236" s="34"/>
    </row>
    <row r="237" spans="2:5">
      <c r="B237" s="34"/>
      <c r="C237" s="34"/>
      <c r="D237" s="34"/>
      <c r="E237" s="34"/>
    </row>
    <row r="238" spans="2:5">
      <c r="B238" s="34"/>
      <c r="C238" s="34"/>
      <c r="D238" s="34"/>
      <c r="E238" s="34"/>
    </row>
    <row r="239" spans="2:5">
      <c r="B239" s="34"/>
      <c r="C239" s="34"/>
      <c r="D239" s="34"/>
      <c r="E239" s="34"/>
    </row>
    <row r="240" spans="2:5">
      <c r="B240" s="34"/>
      <c r="C240" s="34"/>
      <c r="D240" s="34"/>
      <c r="E240" s="34"/>
    </row>
    <row r="241" spans="2:5">
      <c r="B241" s="34"/>
      <c r="C241" s="34"/>
      <c r="D241" s="34"/>
      <c r="E241" s="34"/>
    </row>
    <row r="242" spans="2:5">
      <c r="B242" s="34"/>
      <c r="C242" s="34"/>
      <c r="D242" s="34"/>
      <c r="E242" s="34"/>
    </row>
    <row r="243" spans="2:5">
      <c r="B243" s="34"/>
      <c r="C243" s="34"/>
      <c r="D243" s="34"/>
      <c r="E243" s="34"/>
    </row>
    <row r="244" spans="2:5">
      <c r="B244" s="34"/>
      <c r="C244" s="34"/>
      <c r="D244" s="34"/>
      <c r="E244" s="34"/>
    </row>
    <row r="245" spans="2:5">
      <c r="B245" s="34"/>
      <c r="C245" s="34"/>
      <c r="D245" s="34"/>
      <c r="E245" s="34"/>
    </row>
    <row r="246" spans="2:5">
      <c r="B246" s="34"/>
      <c r="C246" s="34"/>
      <c r="D246" s="34"/>
      <c r="E246" s="34"/>
    </row>
  </sheetData>
  <sheetProtection password="E9F9" sheet="1" objects="1" scenarios="1"/>
  <autoFilter ref="B6:E6"/>
  <mergeCells count="1">
    <mergeCell ref="A2:E2"/>
  </mergeCells>
  <hyperlinks>
    <hyperlink ref="E12" r:id="rId1" display="a-t-s@nxt.ru"/>
    <hyperlink ref="E13" r:id="rId2" display="nsharpatova@mail.ru"/>
    <hyperlink ref="E14" r:id="rId3" display="lopunova2016@yandex.ru"/>
    <hyperlink ref="E15" r:id="rId4" display="sasharomasha@gmail.com"/>
    <hyperlink ref="E16" r:id="rId5" display="dakimov@list.ru"/>
    <hyperlink ref="E18" r:id="rId6" display="ambroisie@gmail.com"/>
    <hyperlink ref="E19" r:id="rId7" display="kate179n@yandex.ru"/>
    <hyperlink ref="E17" r:id="rId8" display="kuzya@list.ru"/>
    <hyperlink ref="E20" r:id="rId9" display="orass@yandex.ru"/>
    <hyperlink ref="E21" r:id="rId10" display="russiansand@yahoo.com"/>
    <hyperlink ref="E22" r:id="rId11" display="vorona7@yandex.ru"/>
  </hyperlinks>
  <pageMargins left="0.7" right="0.7" top="0.75" bottom="0.75" header="0.3" footer="0.3"/>
  <pageSetup paperSize="9" orientation="portrait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2"/>
  <sheetViews>
    <sheetView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A2" sqref="A2:F2"/>
    </sheetView>
  </sheetViews>
  <sheetFormatPr defaultColWidth="9.140625" defaultRowHeight="12.75"/>
  <cols>
    <col min="1" max="1" width="9.140625" style="6"/>
    <col min="2" max="2" width="11.85546875" style="13" customWidth="1"/>
    <col min="3" max="3" width="21.7109375" style="14" customWidth="1"/>
    <col min="4" max="4" width="44.140625" style="29" customWidth="1"/>
    <col min="5" max="5" width="42" style="16" customWidth="1"/>
    <col min="6" max="6" width="30.140625" style="4" customWidth="1"/>
    <col min="7" max="7" width="50" style="6" customWidth="1"/>
    <col min="8" max="16384" width="9.140625" style="6"/>
  </cols>
  <sheetData>
    <row r="1" spans="1:6">
      <c r="A1" s="1"/>
      <c r="B1" s="2"/>
      <c r="C1" s="3"/>
      <c r="D1" s="4"/>
      <c r="E1" s="5"/>
    </row>
    <row r="2" spans="1:6" ht="15">
      <c r="A2" s="101" t="s">
        <v>128</v>
      </c>
      <c r="B2" s="101"/>
      <c r="C2" s="101"/>
      <c r="D2" s="101"/>
      <c r="E2" s="101"/>
      <c r="F2" s="101"/>
    </row>
    <row r="3" spans="1:6" ht="19.5" thickBot="1">
      <c r="A3" s="7"/>
      <c r="B3" s="7"/>
      <c r="C3" s="7"/>
      <c r="D3" s="7"/>
      <c r="E3" s="7"/>
      <c r="F3" s="7"/>
    </row>
    <row r="4" spans="1:6" ht="15.75" thickBot="1">
      <c r="B4" s="8" t="s">
        <v>4</v>
      </c>
      <c r="C4" s="9">
        <f>SUM(C7:C8)</f>
        <v>0</v>
      </c>
      <c r="D4" s="10"/>
      <c r="E4" s="11"/>
      <c r="F4" s="12"/>
    </row>
    <row r="5" spans="1:6" ht="13.5" thickBot="1">
      <c r="B5" s="13" t="s">
        <v>5</v>
      </c>
      <c r="D5" s="15"/>
    </row>
    <row r="6" spans="1:6" s="17" customFormat="1" ht="21" customHeight="1" thickBot="1">
      <c r="B6" s="18" t="s">
        <v>6</v>
      </c>
      <c r="C6" s="19" t="s">
        <v>10</v>
      </c>
      <c r="D6" s="19" t="s">
        <v>11</v>
      </c>
      <c r="E6" s="19" t="s">
        <v>7</v>
      </c>
      <c r="F6" s="20" t="s">
        <v>8</v>
      </c>
    </row>
    <row r="7" spans="1:6" ht="12.75" customHeight="1">
      <c r="B7" s="21"/>
      <c r="C7" s="22"/>
      <c r="D7" s="23"/>
      <c r="E7" s="22"/>
      <c r="F7" s="24"/>
    </row>
    <row r="8" spans="1:6" ht="12.75" customHeight="1">
      <c r="B8" s="25"/>
      <c r="C8" s="26"/>
      <c r="D8" s="27"/>
      <c r="E8" s="26"/>
      <c r="F8" s="28"/>
    </row>
    <row r="9" spans="1:6">
      <c r="B9" s="6"/>
      <c r="C9" s="6"/>
      <c r="D9" s="6"/>
      <c r="E9" s="6"/>
      <c r="F9" s="6"/>
    </row>
    <row r="10" spans="1:6">
      <c r="B10" s="6"/>
      <c r="C10" s="6"/>
      <c r="D10" s="6"/>
      <c r="E10" s="6"/>
      <c r="F10" s="6"/>
    </row>
    <row r="11" spans="1:6">
      <c r="B11" s="6"/>
      <c r="C11" s="6"/>
      <c r="D11" s="6"/>
      <c r="E11" s="6"/>
      <c r="F11" s="6"/>
    </row>
    <row r="12" spans="1:6">
      <c r="B12" s="6"/>
      <c r="C12" s="6"/>
      <c r="D12" s="6"/>
      <c r="E12" s="6"/>
      <c r="F12" s="6"/>
    </row>
    <row r="13" spans="1:6">
      <c r="B13" s="6"/>
      <c r="C13" s="6"/>
      <c r="D13" s="6"/>
      <c r="E13" s="6"/>
      <c r="F13" s="6"/>
    </row>
    <row r="14" spans="1:6">
      <c r="B14" s="6"/>
      <c r="C14" s="6"/>
      <c r="D14" s="6"/>
      <c r="E14" s="6"/>
      <c r="F14" s="6"/>
    </row>
    <row r="15" spans="1:6">
      <c r="B15" s="6"/>
      <c r="C15" s="6"/>
      <c r="D15" s="6"/>
      <c r="E15" s="6"/>
      <c r="F15" s="6"/>
    </row>
    <row r="16" spans="1:6">
      <c r="B16" s="6"/>
      <c r="C16" s="6"/>
      <c r="D16" s="6"/>
      <c r="E16" s="6"/>
      <c r="F16" s="6"/>
    </row>
    <row r="17" spans="2:6">
      <c r="B17" s="6"/>
      <c r="C17" s="6"/>
      <c r="D17" s="6"/>
      <c r="E17" s="6"/>
      <c r="F17" s="6"/>
    </row>
    <row r="18" spans="2:6">
      <c r="B18" s="6"/>
      <c r="C18" s="6"/>
      <c r="D18" s="6"/>
      <c r="E18" s="6"/>
      <c r="F18" s="6"/>
    </row>
    <row r="19" spans="2:6">
      <c r="B19" s="6"/>
      <c r="C19" s="6"/>
      <c r="D19" s="6"/>
      <c r="E19" s="6"/>
      <c r="F19" s="6"/>
    </row>
    <row r="20" spans="2:6">
      <c r="B20" s="6"/>
      <c r="C20" s="6"/>
      <c r="D20" s="6"/>
      <c r="E20" s="6"/>
      <c r="F20" s="6"/>
    </row>
    <row r="21" spans="2:6">
      <c r="B21" s="6"/>
      <c r="C21" s="6"/>
      <c r="D21" s="6"/>
      <c r="E21" s="6"/>
      <c r="F21" s="6"/>
    </row>
    <row r="22" spans="2:6">
      <c r="B22" s="6"/>
      <c r="C22" s="6"/>
      <c r="D22" s="6"/>
      <c r="E22" s="6"/>
      <c r="F22" s="6"/>
    </row>
    <row r="23" spans="2:6">
      <c r="B23" s="6"/>
      <c r="C23" s="6"/>
      <c r="D23" s="6"/>
      <c r="E23" s="6"/>
      <c r="F23" s="6"/>
    </row>
    <row r="24" spans="2:6">
      <c r="B24" s="6"/>
      <c r="C24" s="6"/>
      <c r="D24" s="6"/>
      <c r="E24" s="6"/>
      <c r="F24" s="6"/>
    </row>
    <row r="25" spans="2:6">
      <c r="B25" s="6"/>
      <c r="C25" s="6"/>
      <c r="D25" s="6"/>
      <c r="E25" s="6"/>
      <c r="F25" s="6"/>
    </row>
    <row r="26" spans="2:6">
      <c r="B26" s="6"/>
      <c r="C26" s="6"/>
      <c r="D26" s="6"/>
      <c r="E26" s="6"/>
      <c r="F26" s="6"/>
    </row>
    <row r="27" spans="2:6">
      <c r="B27" s="6"/>
      <c r="C27" s="6"/>
      <c r="D27" s="6"/>
      <c r="E27" s="6"/>
      <c r="F27" s="6"/>
    </row>
    <row r="28" spans="2:6">
      <c r="B28" s="6"/>
      <c r="C28" s="6"/>
      <c r="D28" s="6"/>
      <c r="E28" s="6"/>
      <c r="F28" s="6"/>
    </row>
    <row r="29" spans="2:6">
      <c r="B29" s="6"/>
      <c r="C29" s="6"/>
      <c r="D29" s="6"/>
      <c r="E29" s="6"/>
      <c r="F29" s="6"/>
    </row>
    <row r="30" spans="2:6">
      <c r="B30" s="6"/>
      <c r="C30" s="6"/>
      <c r="D30" s="6"/>
      <c r="E30" s="6"/>
      <c r="F30" s="6"/>
    </row>
    <row r="31" spans="2:6">
      <c r="B31" s="6"/>
      <c r="C31" s="6"/>
      <c r="D31" s="6"/>
      <c r="E31" s="6"/>
      <c r="F31" s="6"/>
    </row>
    <row r="32" spans="2:6">
      <c r="B32" s="6"/>
      <c r="C32" s="6"/>
      <c r="D32" s="6"/>
      <c r="E32" s="6"/>
      <c r="F32" s="6"/>
    </row>
    <row r="33" spans="2:6">
      <c r="B33" s="6"/>
      <c r="C33" s="6"/>
      <c r="D33" s="6"/>
      <c r="E33" s="6"/>
      <c r="F33" s="6"/>
    </row>
    <row r="34" spans="2:6">
      <c r="B34" s="6"/>
      <c r="C34" s="6"/>
      <c r="D34" s="6"/>
      <c r="E34" s="6"/>
      <c r="F34" s="6"/>
    </row>
    <row r="35" spans="2:6">
      <c r="B35" s="6"/>
      <c r="C35" s="6"/>
      <c r="D35" s="6"/>
      <c r="E35" s="6"/>
      <c r="F35" s="6"/>
    </row>
    <row r="36" spans="2:6">
      <c r="B36" s="6"/>
      <c r="C36" s="6"/>
      <c r="D36" s="6"/>
      <c r="E36" s="6"/>
      <c r="F36" s="6"/>
    </row>
    <row r="37" spans="2:6">
      <c r="B37" s="6"/>
      <c r="C37" s="6"/>
      <c r="D37" s="6"/>
      <c r="E37" s="6"/>
      <c r="F37" s="6"/>
    </row>
    <row r="38" spans="2:6">
      <c r="B38" s="6"/>
      <c r="C38" s="6"/>
      <c r="D38" s="6"/>
      <c r="E38" s="6"/>
      <c r="F38" s="6"/>
    </row>
    <row r="39" spans="2:6">
      <c r="B39" s="6"/>
      <c r="C39" s="6"/>
      <c r="D39" s="6"/>
      <c r="E39" s="6"/>
      <c r="F39" s="6"/>
    </row>
    <row r="40" spans="2:6">
      <c r="B40" s="6"/>
      <c r="C40" s="6"/>
      <c r="D40" s="6"/>
      <c r="E40" s="6"/>
      <c r="F40" s="6"/>
    </row>
    <row r="41" spans="2:6">
      <c r="B41" s="6"/>
      <c r="C41" s="6"/>
      <c r="D41" s="6"/>
      <c r="E41" s="6"/>
      <c r="F41" s="6"/>
    </row>
    <row r="42" spans="2:6">
      <c r="B42" s="6"/>
      <c r="C42" s="6"/>
      <c r="D42" s="6"/>
      <c r="E42" s="6"/>
      <c r="F42" s="6"/>
    </row>
    <row r="43" spans="2:6">
      <c r="B43" s="6"/>
      <c r="C43" s="6"/>
      <c r="D43" s="6"/>
      <c r="E43" s="6"/>
      <c r="F43" s="6"/>
    </row>
    <row r="44" spans="2:6">
      <c r="B44" s="6"/>
      <c r="C44" s="6"/>
      <c r="D44" s="6"/>
      <c r="E44" s="6"/>
      <c r="F44" s="6"/>
    </row>
    <row r="45" spans="2:6">
      <c r="B45" s="6"/>
      <c r="C45" s="6"/>
      <c r="D45" s="6"/>
      <c r="E45" s="6"/>
      <c r="F45" s="6"/>
    </row>
    <row r="46" spans="2:6">
      <c r="B46" s="6"/>
      <c r="C46" s="6"/>
      <c r="D46" s="6"/>
      <c r="E46" s="6"/>
      <c r="F46" s="6"/>
    </row>
    <row r="47" spans="2:6">
      <c r="B47" s="6"/>
      <c r="C47" s="6"/>
      <c r="D47" s="6"/>
      <c r="E47" s="6"/>
      <c r="F47" s="6"/>
    </row>
    <row r="48" spans="2:6">
      <c r="B48" s="6"/>
      <c r="C48" s="6"/>
      <c r="D48" s="6"/>
      <c r="E48" s="6"/>
      <c r="F48" s="6"/>
    </row>
    <row r="49" spans="2:6">
      <c r="B49" s="6"/>
      <c r="C49" s="6"/>
      <c r="D49" s="6"/>
      <c r="E49" s="6"/>
      <c r="F49" s="6"/>
    </row>
    <row r="50" spans="2:6">
      <c r="B50" s="6"/>
      <c r="C50" s="6"/>
      <c r="D50" s="6"/>
      <c r="E50" s="6"/>
      <c r="F50" s="6"/>
    </row>
    <row r="51" spans="2:6">
      <c r="B51" s="6"/>
      <c r="C51" s="6"/>
      <c r="D51" s="6"/>
      <c r="E51" s="6"/>
      <c r="F51" s="6"/>
    </row>
    <row r="52" spans="2:6">
      <c r="B52" s="6"/>
      <c r="C52" s="6"/>
      <c r="D52" s="6"/>
      <c r="E52" s="6"/>
      <c r="F52" s="6"/>
    </row>
    <row r="53" spans="2:6">
      <c r="B53" s="6"/>
      <c r="C53" s="6"/>
      <c r="D53" s="6"/>
      <c r="E53" s="6"/>
      <c r="F53" s="6"/>
    </row>
    <row r="54" spans="2:6">
      <c r="B54" s="6"/>
      <c r="C54" s="6"/>
      <c r="D54" s="6"/>
      <c r="E54" s="6"/>
      <c r="F54" s="6"/>
    </row>
    <row r="55" spans="2:6">
      <c r="B55" s="6"/>
      <c r="C55" s="6"/>
      <c r="D55" s="6"/>
      <c r="E55" s="6"/>
      <c r="F55" s="6"/>
    </row>
    <row r="56" spans="2:6">
      <c r="B56" s="6"/>
      <c r="C56" s="6"/>
      <c r="D56" s="6"/>
      <c r="E56" s="6"/>
      <c r="F56" s="6"/>
    </row>
    <row r="57" spans="2:6">
      <c r="B57" s="6"/>
      <c r="C57" s="6"/>
      <c r="D57" s="6"/>
      <c r="E57" s="6"/>
      <c r="F57" s="6"/>
    </row>
    <row r="58" spans="2:6">
      <c r="B58" s="6"/>
      <c r="C58" s="6"/>
      <c r="D58" s="6"/>
      <c r="E58" s="6"/>
      <c r="F58" s="6"/>
    </row>
    <row r="59" spans="2:6">
      <c r="B59" s="6"/>
      <c r="C59" s="6"/>
      <c r="D59" s="6"/>
      <c r="E59" s="6"/>
      <c r="F59" s="6"/>
    </row>
    <row r="60" spans="2:6">
      <c r="B60" s="6"/>
      <c r="C60" s="6"/>
      <c r="D60" s="6"/>
      <c r="E60" s="6"/>
      <c r="F60" s="6"/>
    </row>
    <row r="61" spans="2:6">
      <c r="B61" s="6"/>
      <c r="C61" s="6"/>
      <c r="D61" s="6"/>
      <c r="E61" s="6"/>
      <c r="F61" s="6"/>
    </row>
    <row r="62" spans="2:6">
      <c r="B62" s="6"/>
      <c r="C62" s="6"/>
      <c r="D62" s="6"/>
      <c r="E62" s="6"/>
      <c r="F62" s="6"/>
    </row>
    <row r="63" spans="2:6">
      <c r="B63" s="6"/>
      <c r="C63" s="6"/>
      <c r="D63" s="6"/>
      <c r="E63" s="6"/>
      <c r="F63" s="6"/>
    </row>
    <row r="64" spans="2:6">
      <c r="B64" s="6"/>
      <c r="C64" s="6"/>
      <c r="D64" s="6"/>
      <c r="E64" s="6"/>
      <c r="F64" s="6"/>
    </row>
    <row r="65" spans="2:6">
      <c r="B65" s="6"/>
      <c r="C65" s="6"/>
      <c r="D65" s="6"/>
      <c r="E65" s="6"/>
      <c r="F65" s="6"/>
    </row>
    <row r="66" spans="2:6">
      <c r="B66" s="6"/>
      <c r="C66" s="6"/>
      <c r="D66" s="6"/>
      <c r="E66" s="6"/>
      <c r="F66" s="6"/>
    </row>
    <row r="67" spans="2:6">
      <c r="B67" s="6"/>
      <c r="C67" s="6"/>
      <c r="D67" s="6"/>
      <c r="E67" s="6"/>
      <c r="F67" s="6"/>
    </row>
    <row r="68" spans="2:6">
      <c r="B68" s="6"/>
      <c r="C68" s="6"/>
      <c r="D68" s="6"/>
      <c r="E68" s="6"/>
      <c r="F68" s="6"/>
    </row>
    <row r="69" spans="2:6">
      <c r="B69" s="6"/>
      <c r="C69" s="6"/>
      <c r="D69" s="6"/>
      <c r="E69" s="6"/>
      <c r="F69" s="6"/>
    </row>
    <row r="70" spans="2:6">
      <c r="B70" s="6"/>
      <c r="C70" s="6"/>
      <c r="D70" s="6"/>
      <c r="E70" s="6"/>
      <c r="F70" s="6"/>
    </row>
    <row r="71" spans="2:6">
      <c r="B71" s="6"/>
      <c r="C71" s="6"/>
      <c r="D71" s="6"/>
      <c r="E71" s="6"/>
      <c r="F71" s="6"/>
    </row>
    <row r="72" spans="2:6">
      <c r="B72" s="6"/>
      <c r="C72" s="6"/>
      <c r="D72" s="6"/>
      <c r="E72" s="6"/>
      <c r="F72" s="6"/>
    </row>
    <row r="73" spans="2:6">
      <c r="B73" s="6"/>
      <c r="C73" s="6"/>
      <c r="D73" s="6"/>
      <c r="E73" s="6"/>
      <c r="F73" s="6"/>
    </row>
    <row r="74" spans="2:6">
      <c r="B74" s="6"/>
      <c r="C74" s="6"/>
      <c r="D74" s="6"/>
      <c r="E74" s="6"/>
      <c r="F74" s="6"/>
    </row>
    <row r="75" spans="2:6">
      <c r="B75" s="6"/>
      <c r="C75" s="6"/>
      <c r="D75" s="6"/>
      <c r="E75" s="6"/>
      <c r="F75" s="6"/>
    </row>
    <row r="76" spans="2:6">
      <c r="B76" s="6"/>
      <c r="C76" s="6"/>
      <c r="D76" s="6"/>
      <c r="E76" s="6"/>
      <c r="F76" s="6"/>
    </row>
    <row r="77" spans="2:6">
      <c r="B77" s="6"/>
      <c r="C77" s="6"/>
      <c r="D77" s="6"/>
      <c r="E77" s="6"/>
      <c r="F77" s="6"/>
    </row>
    <row r="78" spans="2:6">
      <c r="B78" s="6"/>
      <c r="C78" s="6"/>
      <c r="D78" s="6"/>
      <c r="E78" s="6"/>
      <c r="F78" s="6"/>
    </row>
    <row r="79" spans="2:6">
      <c r="B79" s="6"/>
      <c r="C79" s="6"/>
      <c r="D79" s="6"/>
      <c r="E79" s="6"/>
      <c r="F79" s="6"/>
    </row>
    <row r="80" spans="2:6">
      <c r="B80" s="6"/>
      <c r="C80" s="6"/>
      <c r="D80" s="6"/>
      <c r="E80" s="6"/>
      <c r="F80" s="6"/>
    </row>
    <row r="81" spans="2:6">
      <c r="B81" s="6"/>
      <c r="C81" s="6"/>
      <c r="D81" s="6"/>
      <c r="E81" s="6"/>
      <c r="F81" s="6"/>
    </row>
    <row r="82" spans="2:6">
      <c r="B82" s="6"/>
      <c r="C82" s="6"/>
      <c r="D82" s="6"/>
      <c r="E82" s="6"/>
      <c r="F82" s="6"/>
    </row>
    <row r="83" spans="2:6">
      <c r="B83" s="6"/>
      <c r="C83" s="6"/>
      <c r="D83" s="6"/>
      <c r="E83" s="6"/>
      <c r="F83" s="6"/>
    </row>
    <row r="84" spans="2:6">
      <c r="B84" s="6"/>
      <c r="C84" s="6"/>
      <c r="D84" s="6"/>
      <c r="E84" s="6"/>
      <c r="F84" s="6"/>
    </row>
    <row r="85" spans="2:6">
      <c r="B85" s="6"/>
      <c r="C85" s="6"/>
      <c r="D85" s="6"/>
      <c r="E85" s="6"/>
      <c r="F85" s="6"/>
    </row>
    <row r="86" spans="2:6">
      <c r="B86" s="6"/>
      <c r="C86" s="6"/>
      <c r="D86" s="6"/>
      <c r="E86" s="6"/>
      <c r="F86" s="6"/>
    </row>
    <row r="87" spans="2:6">
      <c r="B87" s="6"/>
      <c r="C87" s="6"/>
      <c r="D87" s="6"/>
      <c r="E87" s="6"/>
      <c r="F87" s="6"/>
    </row>
    <row r="88" spans="2:6">
      <c r="B88" s="6"/>
      <c r="C88" s="6"/>
      <c r="D88" s="6"/>
      <c r="E88" s="6"/>
      <c r="F88" s="6"/>
    </row>
    <row r="89" spans="2:6">
      <c r="B89" s="6"/>
      <c r="C89" s="6"/>
      <c r="D89" s="6"/>
      <c r="E89" s="6"/>
      <c r="F89" s="6"/>
    </row>
    <row r="90" spans="2:6">
      <c r="B90" s="6"/>
      <c r="C90" s="6"/>
      <c r="D90" s="6"/>
      <c r="E90" s="6"/>
      <c r="F90" s="6"/>
    </row>
    <row r="91" spans="2:6">
      <c r="B91" s="6"/>
      <c r="C91" s="6"/>
      <c r="D91" s="6"/>
      <c r="E91" s="6"/>
      <c r="F91" s="6"/>
    </row>
    <row r="92" spans="2:6">
      <c r="B92" s="6"/>
      <c r="C92" s="6"/>
      <c r="D92" s="6"/>
      <c r="E92" s="6"/>
      <c r="F92" s="6"/>
    </row>
    <row r="93" spans="2:6">
      <c r="B93" s="6"/>
      <c r="C93" s="6"/>
      <c r="D93" s="6"/>
      <c r="E93" s="6"/>
      <c r="F93" s="6"/>
    </row>
    <row r="94" spans="2:6">
      <c r="B94" s="6"/>
      <c r="C94" s="6"/>
      <c r="D94" s="6"/>
      <c r="E94" s="6"/>
      <c r="F94" s="6"/>
    </row>
    <row r="95" spans="2:6">
      <c r="B95" s="6"/>
      <c r="C95" s="6"/>
      <c r="D95" s="6"/>
      <c r="E95" s="6"/>
      <c r="F95" s="6"/>
    </row>
    <row r="96" spans="2:6">
      <c r="B96" s="6"/>
      <c r="C96" s="6"/>
      <c r="D96" s="6"/>
      <c r="E96" s="6"/>
      <c r="F96" s="6"/>
    </row>
    <row r="97" spans="2:6">
      <c r="B97" s="6"/>
      <c r="C97" s="6"/>
      <c r="D97" s="6"/>
      <c r="E97" s="6"/>
      <c r="F97" s="6"/>
    </row>
    <row r="98" spans="2:6">
      <c r="B98" s="6"/>
      <c r="C98" s="6"/>
      <c r="D98" s="6"/>
      <c r="E98" s="6"/>
      <c r="F98" s="6"/>
    </row>
    <row r="99" spans="2:6">
      <c r="B99" s="6"/>
      <c r="C99" s="6"/>
      <c r="D99" s="6"/>
      <c r="E99" s="6"/>
      <c r="F99" s="6"/>
    </row>
    <row r="100" spans="2:6">
      <c r="B100" s="6"/>
      <c r="C100" s="6"/>
      <c r="D100" s="6"/>
      <c r="E100" s="6"/>
      <c r="F100" s="6"/>
    </row>
    <row r="101" spans="2:6">
      <c r="B101" s="6"/>
      <c r="C101" s="6"/>
      <c r="D101" s="6"/>
      <c r="E101" s="6"/>
      <c r="F101" s="6"/>
    </row>
    <row r="102" spans="2:6">
      <c r="B102" s="6"/>
      <c r="C102" s="6"/>
      <c r="D102" s="6"/>
      <c r="E102" s="6"/>
      <c r="F102" s="6"/>
    </row>
    <row r="103" spans="2:6">
      <c r="B103" s="6"/>
      <c r="C103" s="6"/>
      <c r="D103" s="6"/>
      <c r="E103" s="6"/>
      <c r="F103" s="6"/>
    </row>
    <row r="104" spans="2:6">
      <c r="B104" s="6"/>
      <c r="C104" s="6"/>
      <c r="D104" s="6"/>
      <c r="E104" s="6"/>
      <c r="F104" s="6"/>
    </row>
    <row r="105" spans="2:6">
      <c r="B105" s="6"/>
      <c r="C105" s="6"/>
      <c r="D105" s="6"/>
      <c r="E105" s="6"/>
      <c r="F105" s="6"/>
    </row>
    <row r="106" spans="2:6">
      <c r="B106" s="6"/>
      <c r="C106" s="6"/>
      <c r="D106" s="6"/>
      <c r="E106" s="6"/>
      <c r="F106" s="6"/>
    </row>
    <row r="107" spans="2:6">
      <c r="B107" s="6"/>
      <c r="C107" s="6"/>
      <c r="D107" s="6"/>
      <c r="E107" s="6"/>
      <c r="F107" s="6"/>
    </row>
    <row r="108" spans="2:6">
      <c r="B108" s="6"/>
      <c r="C108" s="6"/>
      <c r="D108" s="6"/>
      <c r="E108" s="6"/>
      <c r="F108" s="6"/>
    </row>
    <row r="109" spans="2:6">
      <c r="B109" s="6"/>
      <c r="C109" s="6"/>
      <c r="D109" s="6"/>
      <c r="E109" s="6"/>
      <c r="F109" s="6"/>
    </row>
    <row r="110" spans="2:6">
      <c r="B110" s="6"/>
      <c r="C110" s="6"/>
      <c r="D110" s="6"/>
      <c r="E110" s="6"/>
      <c r="F110" s="6"/>
    </row>
    <row r="111" spans="2:6">
      <c r="B111" s="6"/>
      <c r="C111" s="6"/>
      <c r="D111" s="6"/>
      <c r="E111" s="6"/>
      <c r="F111" s="6"/>
    </row>
    <row r="112" spans="2:6">
      <c r="B112" s="6"/>
      <c r="C112" s="6"/>
      <c r="D112" s="6"/>
      <c r="E112" s="6"/>
      <c r="F112" s="6"/>
    </row>
    <row r="113" spans="2:6">
      <c r="B113" s="6"/>
      <c r="C113" s="6"/>
      <c r="D113" s="6"/>
      <c r="E113" s="6"/>
      <c r="F113" s="6"/>
    </row>
    <row r="114" spans="2:6">
      <c r="B114" s="6"/>
      <c r="C114" s="6"/>
      <c r="D114" s="6"/>
      <c r="E114" s="6"/>
      <c r="F114" s="6"/>
    </row>
    <row r="115" spans="2:6">
      <c r="B115" s="6"/>
      <c r="C115" s="6"/>
      <c r="D115" s="6"/>
      <c r="E115" s="6"/>
      <c r="F115" s="6"/>
    </row>
    <row r="116" spans="2:6">
      <c r="B116" s="6"/>
      <c r="C116" s="6"/>
      <c r="D116" s="6"/>
      <c r="E116" s="6"/>
      <c r="F116" s="6"/>
    </row>
    <row r="117" spans="2:6">
      <c r="B117" s="6"/>
      <c r="C117" s="6"/>
      <c r="D117" s="6"/>
      <c r="E117" s="6"/>
      <c r="F117" s="6"/>
    </row>
    <row r="118" spans="2:6">
      <c r="B118" s="6"/>
      <c r="C118" s="6"/>
      <c r="D118" s="6"/>
      <c r="E118" s="6"/>
      <c r="F118" s="6"/>
    </row>
    <row r="119" spans="2:6">
      <c r="B119" s="6"/>
      <c r="C119" s="6"/>
      <c r="D119" s="6"/>
      <c r="E119" s="6"/>
      <c r="F119" s="6"/>
    </row>
    <row r="120" spans="2:6">
      <c r="B120" s="6"/>
      <c r="C120" s="6"/>
      <c r="D120" s="6"/>
      <c r="E120" s="6"/>
      <c r="F120" s="6"/>
    </row>
    <row r="121" spans="2:6">
      <c r="B121" s="6"/>
      <c r="C121" s="6"/>
      <c r="D121" s="6"/>
      <c r="E121" s="6"/>
      <c r="F121" s="6"/>
    </row>
    <row r="122" spans="2:6">
      <c r="B122" s="6"/>
      <c r="C122" s="6"/>
      <c r="D122" s="6"/>
      <c r="E122" s="6"/>
      <c r="F122" s="6"/>
    </row>
    <row r="123" spans="2:6">
      <c r="B123" s="6"/>
      <c r="C123" s="6"/>
      <c r="D123" s="6"/>
      <c r="E123" s="6"/>
      <c r="F123" s="6"/>
    </row>
    <row r="124" spans="2:6">
      <c r="B124" s="6"/>
      <c r="C124" s="6"/>
      <c r="D124" s="6"/>
      <c r="E124" s="6"/>
      <c r="F124" s="6"/>
    </row>
    <row r="125" spans="2:6">
      <c r="B125" s="6"/>
      <c r="C125" s="6"/>
      <c r="D125" s="6"/>
      <c r="E125" s="6"/>
      <c r="F125" s="6"/>
    </row>
    <row r="126" spans="2:6">
      <c r="B126" s="6"/>
      <c r="C126" s="6"/>
      <c r="D126" s="6"/>
      <c r="E126" s="6"/>
      <c r="F126" s="6"/>
    </row>
    <row r="127" spans="2:6">
      <c r="B127" s="6"/>
      <c r="C127" s="6"/>
      <c r="D127" s="6"/>
      <c r="E127" s="6"/>
      <c r="F127" s="6"/>
    </row>
    <row r="128" spans="2:6">
      <c r="B128" s="6"/>
      <c r="C128" s="6"/>
      <c r="D128" s="6"/>
      <c r="E128" s="6"/>
      <c r="F128" s="6"/>
    </row>
    <row r="129" spans="2:6">
      <c r="B129" s="6"/>
      <c r="C129" s="6"/>
      <c r="D129" s="6"/>
      <c r="E129" s="6"/>
      <c r="F129" s="6"/>
    </row>
    <row r="130" spans="2:6">
      <c r="B130" s="6"/>
      <c r="C130" s="6"/>
      <c r="D130" s="6"/>
      <c r="E130" s="6"/>
      <c r="F130" s="6"/>
    </row>
    <row r="131" spans="2:6">
      <c r="B131" s="6"/>
      <c r="C131" s="6"/>
      <c r="D131" s="6"/>
      <c r="E131" s="6"/>
      <c r="F131" s="6"/>
    </row>
    <row r="132" spans="2:6">
      <c r="B132" s="6"/>
      <c r="C132" s="6"/>
      <c r="D132" s="6"/>
      <c r="E132" s="6"/>
      <c r="F132" s="6"/>
    </row>
    <row r="133" spans="2:6">
      <c r="B133" s="6"/>
      <c r="C133" s="6"/>
      <c r="D133" s="6"/>
      <c r="E133" s="6"/>
      <c r="F133" s="6"/>
    </row>
    <row r="134" spans="2:6">
      <c r="B134" s="6"/>
      <c r="C134" s="6"/>
      <c r="D134" s="6"/>
      <c r="E134" s="6"/>
      <c r="F134" s="6"/>
    </row>
    <row r="135" spans="2:6">
      <c r="B135" s="6"/>
      <c r="C135" s="6"/>
      <c r="D135" s="6"/>
      <c r="E135" s="6"/>
      <c r="F135" s="6"/>
    </row>
    <row r="136" spans="2:6">
      <c r="B136" s="6"/>
      <c r="C136" s="6"/>
      <c r="D136" s="6"/>
      <c r="E136" s="6"/>
      <c r="F136" s="6"/>
    </row>
    <row r="137" spans="2:6">
      <c r="B137" s="6"/>
      <c r="C137" s="6"/>
      <c r="D137" s="6"/>
      <c r="E137" s="6"/>
      <c r="F137" s="6"/>
    </row>
    <row r="138" spans="2:6">
      <c r="B138" s="6"/>
      <c r="C138" s="6"/>
      <c r="D138" s="6"/>
      <c r="E138" s="6"/>
      <c r="F138" s="6"/>
    </row>
    <row r="139" spans="2:6">
      <c r="B139" s="6"/>
      <c r="C139" s="6"/>
      <c r="D139" s="6"/>
      <c r="E139" s="6"/>
      <c r="F139" s="6"/>
    </row>
    <row r="140" spans="2:6">
      <c r="B140" s="6"/>
      <c r="C140" s="6"/>
      <c r="D140" s="6"/>
      <c r="E140" s="6"/>
      <c r="F140" s="6"/>
    </row>
    <row r="141" spans="2:6">
      <c r="B141" s="6"/>
      <c r="C141" s="6"/>
      <c r="D141" s="6"/>
      <c r="E141" s="6"/>
      <c r="F141" s="6"/>
    </row>
    <row r="142" spans="2:6">
      <c r="B142" s="6"/>
      <c r="C142" s="6"/>
      <c r="D142" s="6"/>
      <c r="E142" s="6"/>
      <c r="F142" s="6"/>
    </row>
    <row r="143" spans="2:6">
      <c r="B143" s="6"/>
      <c r="C143" s="6"/>
      <c r="D143" s="6"/>
      <c r="E143" s="6"/>
      <c r="F143" s="6"/>
    </row>
    <row r="144" spans="2:6">
      <c r="B144" s="6"/>
      <c r="C144" s="6"/>
      <c r="D144" s="6"/>
      <c r="E144" s="6"/>
      <c r="F144" s="6"/>
    </row>
    <row r="145" spans="2:6">
      <c r="B145" s="6"/>
      <c r="C145" s="6"/>
      <c r="D145" s="6"/>
      <c r="E145" s="6"/>
      <c r="F145" s="6"/>
    </row>
    <row r="146" spans="2:6">
      <c r="B146" s="6"/>
      <c r="C146" s="6"/>
      <c r="D146" s="6"/>
      <c r="E146" s="6"/>
      <c r="F146" s="6"/>
    </row>
    <row r="147" spans="2:6">
      <c r="B147" s="6"/>
      <c r="C147" s="6"/>
      <c r="D147" s="6"/>
      <c r="E147" s="6"/>
      <c r="F147" s="6"/>
    </row>
    <row r="148" spans="2:6">
      <c r="B148" s="6"/>
      <c r="C148" s="6"/>
      <c r="D148" s="6"/>
      <c r="E148" s="6"/>
      <c r="F148" s="6"/>
    </row>
    <row r="149" spans="2:6">
      <c r="B149" s="6"/>
      <c r="C149" s="6"/>
      <c r="D149" s="6"/>
      <c r="E149" s="6"/>
      <c r="F149" s="6"/>
    </row>
    <row r="150" spans="2:6">
      <c r="B150" s="6"/>
      <c r="C150" s="6"/>
      <c r="D150" s="6"/>
      <c r="E150" s="6"/>
      <c r="F150" s="6"/>
    </row>
    <row r="151" spans="2:6">
      <c r="B151" s="6"/>
      <c r="C151" s="6"/>
      <c r="D151" s="6"/>
      <c r="E151" s="6"/>
      <c r="F151" s="6"/>
    </row>
    <row r="152" spans="2:6">
      <c r="B152" s="6"/>
      <c r="C152" s="6"/>
      <c r="D152" s="6"/>
      <c r="E152" s="6"/>
      <c r="F152" s="6"/>
    </row>
    <row r="153" spans="2:6">
      <c r="B153" s="6"/>
      <c r="C153" s="6"/>
      <c r="D153" s="6"/>
      <c r="E153" s="6"/>
      <c r="F153" s="6"/>
    </row>
    <row r="154" spans="2:6">
      <c r="B154" s="6"/>
      <c r="C154" s="6"/>
      <c r="D154" s="6"/>
      <c r="E154" s="6"/>
      <c r="F154" s="6"/>
    </row>
    <row r="155" spans="2:6">
      <c r="B155" s="6"/>
      <c r="C155" s="6"/>
      <c r="D155" s="6"/>
      <c r="E155" s="6"/>
      <c r="F155" s="6"/>
    </row>
    <row r="156" spans="2:6">
      <c r="B156" s="6"/>
      <c r="C156" s="6"/>
      <c r="D156" s="6"/>
      <c r="E156" s="6"/>
      <c r="F156" s="6"/>
    </row>
    <row r="157" spans="2:6">
      <c r="B157" s="6"/>
      <c r="C157" s="6"/>
      <c r="D157" s="6"/>
      <c r="E157" s="6"/>
      <c r="F157" s="6"/>
    </row>
    <row r="158" spans="2:6">
      <c r="B158" s="6"/>
      <c r="C158" s="6"/>
      <c r="D158" s="6"/>
      <c r="E158" s="6"/>
      <c r="F158" s="6"/>
    </row>
    <row r="159" spans="2:6">
      <c r="B159" s="6"/>
      <c r="C159" s="6"/>
      <c r="D159" s="6"/>
      <c r="E159" s="6"/>
      <c r="F159" s="6"/>
    </row>
    <row r="160" spans="2:6">
      <c r="B160" s="6"/>
      <c r="C160" s="6"/>
      <c r="D160" s="6"/>
      <c r="E160" s="6"/>
      <c r="F160" s="6"/>
    </row>
    <row r="161" spans="2:6">
      <c r="B161" s="6"/>
      <c r="C161" s="6"/>
      <c r="D161" s="6"/>
      <c r="E161" s="6"/>
      <c r="F161" s="6"/>
    </row>
    <row r="162" spans="2:6">
      <c r="B162" s="6"/>
      <c r="C162" s="6"/>
      <c r="D162" s="6"/>
      <c r="E162" s="6"/>
      <c r="F162" s="6"/>
    </row>
    <row r="163" spans="2:6">
      <c r="B163" s="6"/>
      <c r="C163" s="6"/>
      <c r="D163" s="6"/>
      <c r="E163" s="6"/>
      <c r="F163" s="6"/>
    </row>
    <row r="164" spans="2:6">
      <c r="B164" s="6"/>
      <c r="C164" s="6"/>
      <c r="D164" s="6"/>
      <c r="E164" s="6"/>
      <c r="F164" s="6"/>
    </row>
    <row r="165" spans="2:6">
      <c r="B165" s="6"/>
      <c r="C165" s="6"/>
      <c r="D165" s="6"/>
      <c r="E165" s="6"/>
      <c r="F165" s="6"/>
    </row>
    <row r="166" spans="2:6">
      <c r="B166" s="6"/>
      <c r="C166" s="6"/>
      <c r="D166" s="6"/>
      <c r="E166" s="6"/>
      <c r="F166" s="6"/>
    </row>
    <row r="167" spans="2:6">
      <c r="B167" s="6"/>
      <c r="C167" s="6"/>
      <c r="D167" s="6"/>
      <c r="E167" s="6"/>
      <c r="F167" s="6"/>
    </row>
    <row r="168" spans="2:6">
      <c r="B168" s="6"/>
      <c r="C168" s="6"/>
      <c r="D168" s="6"/>
      <c r="E168" s="6"/>
      <c r="F168" s="6"/>
    </row>
    <row r="169" spans="2:6">
      <c r="B169" s="6"/>
      <c r="C169" s="6"/>
      <c r="D169" s="6"/>
      <c r="E169" s="6"/>
      <c r="F169" s="6"/>
    </row>
    <row r="170" spans="2:6">
      <c r="B170" s="6"/>
      <c r="C170" s="6"/>
      <c r="D170" s="6"/>
      <c r="E170" s="6"/>
      <c r="F170" s="6"/>
    </row>
    <row r="171" spans="2:6">
      <c r="B171" s="6"/>
      <c r="C171" s="6"/>
      <c r="D171" s="6"/>
      <c r="E171" s="6"/>
      <c r="F171" s="6"/>
    </row>
    <row r="172" spans="2:6">
      <c r="B172" s="6"/>
      <c r="C172" s="6"/>
      <c r="D172" s="6"/>
      <c r="E172" s="6"/>
      <c r="F172" s="6"/>
    </row>
    <row r="173" spans="2:6">
      <c r="B173" s="6"/>
      <c r="C173" s="6"/>
      <c r="D173" s="6"/>
      <c r="E173" s="6"/>
      <c r="F173" s="6"/>
    </row>
    <row r="174" spans="2:6">
      <c r="B174" s="6"/>
      <c r="C174" s="6"/>
      <c r="D174" s="6"/>
      <c r="E174" s="6"/>
      <c r="F174" s="6"/>
    </row>
    <row r="175" spans="2:6">
      <c r="B175" s="6"/>
      <c r="C175" s="6"/>
      <c r="D175" s="6"/>
      <c r="E175" s="6"/>
      <c r="F175" s="6"/>
    </row>
    <row r="176" spans="2:6">
      <c r="B176" s="6"/>
      <c r="C176" s="6"/>
      <c r="D176" s="6"/>
      <c r="E176" s="6"/>
      <c r="F176" s="6"/>
    </row>
    <row r="177" spans="2:6">
      <c r="B177" s="6"/>
      <c r="C177" s="6"/>
      <c r="D177" s="6"/>
      <c r="E177" s="6"/>
      <c r="F177" s="6"/>
    </row>
    <row r="178" spans="2:6">
      <c r="B178" s="6"/>
      <c r="C178" s="6"/>
      <c r="D178" s="6"/>
      <c r="E178" s="6"/>
      <c r="F178" s="6"/>
    </row>
    <row r="179" spans="2:6">
      <c r="B179" s="6"/>
      <c r="C179" s="6"/>
      <c r="D179" s="6"/>
      <c r="E179" s="6"/>
      <c r="F179" s="6"/>
    </row>
    <row r="180" spans="2:6">
      <c r="B180" s="6"/>
      <c r="C180" s="6"/>
      <c r="D180" s="6"/>
      <c r="E180" s="6"/>
      <c r="F180" s="6"/>
    </row>
    <row r="181" spans="2:6">
      <c r="B181" s="6"/>
      <c r="C181" s="6"/>
      <c r="D181" s="6"/>
      <c r="E181" s="6"/>
      <c r="F181" s="6"/>
    </row>
    <row r="182" spans="2:6">
      <c r="B182" s="6"/>
      <c r="C182" s="6"/>
      <c r="D182" s="6"/>
      <c r="E182" s="6"/>
      <c r="F182" s="6"/>
    </row>
    <row r="183" spans="2:6">
      <c r="B183" s="6"/>
      <c r="C183" s="6"/>
      <c r="D183" s="6"/>
      <c r="E183" s="6"/>
      <c r="F183" s="6"/>
    </row>
    <row r="184" spans="2:6">
      <c r="B184" s="6"/>
      <c r="C184" s="6"/>
      <c r="D184" s="6"/>
      <c r="E184" s="6"/>
      <c r="F184" s="6"/>
    </row>
    <row r="185" spans="2:6">
      <c r="B185" s="6"/>
      <c r="C185" s="6"/>
      <c r="D185" s="6"/>
      <c r="E185" s="6"/>
      <c r="F185" s="6"/>
    </row>
    <row r="186" spans="2:6">
      <c r="B186" s="6"/>
      <c r="C186" s="6"/>
      <c r="D186" s="6"/>
      <c r="E186" s="6"/>
      <c r="F186" s="6"/>
    </row>
    <row r="187" spans="2:6">
      <c r="B187" s="6"/>
      <c r="C187" s="6"/>
      <c r="D187" s="6"/>
      <c r="E187" s="6"/>
      <c r="F187" s="6"/>
    </row>
    <row r="188" spans="2:6">
      <c r="B188" s="6"/>
      <c r="C188" s="6"/>
      <c r="D188" s="6"/>
      <c r="E188" s="6"/>
      <c r="F188" s="6"/>
    </row>
    <row r="189" spans="2:6">
      <c r="B189" s="6"/>
      <c r="C189" s="6"/>
      <c r="D189" s="6"/>
      <c r="E189" s="6"/>
      <c r="F189" s="6"/>
    </row>
    <row r="190" spans="2:6">
      <c r="B190" s="6"/>
      <c r="C190" s="6"/>
      <c r="D190" s="6"/>
      <c r="E190" s="6"/>
      <c r="F190" s="6"/>
    </row>
    <row r="191" spans="2:6">
      <c r="B191" s="6"/>
      <c r="C191" s="6"/>
      <c r="D191" s="6"/>
      <c r="E191" s="6"/>
      <c r="F191" s="6"/>
    </row>
    <row r="192" spans="2:6">
      <c r="B192" s="6"/>
      <c r="C192" s="6"/>
      <c r="D192" s="6"/>
      <c r="E192" s="6"/>
      <c r="F192" s="6"/>
    </row>
    <row r="193" spans="2:6">
      <c r="B193" s="6"/>
      <c r="C193" s="6"/>
      <c r="D193" s="6"/>
      <c r="E193" s="6"/>
      <c r="F193" s="6"/>
    </row>
    <row r="194" spans="2:6">
      <c r="B194" s="6"/>
      <c r="C194" s="6"/>
      <c r="D194" s="6"/>
      <c r="E194" s="6"/>
      <c r="F194" s="6"/>
    </row>
    <row r="195" spans="2:6">
      <c r="B195" s="6"/>
      <c r="C195" s="6"/>
      <c r="D195" s="6"/>
      <c r="E195" s="6"/>
      <c r="F195" s="6"/>
    </row>
    <row r="196" spans="2:6">
      <c r="B196" s="6"/>
      <c r="C196" s="6"/>
      <c r="D196" s="6"/>
      <c r="E196" s="6"/>
      <c r="F196" s="6"/>
    </row>
    <row r="197" spans="2:6">
      <c r="B197" s="6"/>
      <c r="C197" s="6"/>
      <c r="D197" s="6"/>
      <c r="E197" s="6"/>
      <c r="F197" s="6"/>
    </row>
    <row r="198" spans="2:6">
      <c r="B198" s="6"/>
      <c r="C198" s="6"/>
      <c r="D198" s="6"/>
      <c r="E198" s="6"/>
      <c r="F198" s="6"/>
    </row>
    <row r="199" spans="2:6">
      <c r="B199" s="6"/>
      <c r="C199" s="6"/>
      <c r="D199" s="6"/>
      <c r="E199" s="6"/>
      <c r="F199" s="6"/>
    </row>
    <row r="200" spans="2:6">
      <c r="B200" s="6"/>
      <c r="C200" s="6"/>
      <c r="D200" s="6"/>
      <c r="E200" s="6"/>
      <c r="F200" s="6"/>
    </row>
    <row r="201" spans="2:6">
      <c r="B201" s="6"/>
      <c r="C201" s="6"/>
      <c r="D201" s="6"/>
      <c r="E201" s="6"/>
      <c r="F201" s="6"/>
    </row>
    <row r="202" spans="2:6">
      <c r="B202" s="6"/>
      <c r="C202" s="6"/>
      <c r="D202" s="6"/>
      <c r="E202" s="6"/>
      <c r="F202" s="6"/>
    </row>
    <row r="203" spans="2:6">
      <c r="B203" s="6"/>
      <c r="C203" s="6"/>
      <c r="D203" s="6"/>
      <c r="E203" s="6"/>
      <c r="F203" s="6"/>
    </row>
    <row r="204" spans="2:6">
      <c r="B204" s="6"/>
      <c r="C204" s="6"/>
      <c r="D204" s="6"/>
      <c r="E204" s="6"/>
      <c r="F204" s="6"/>
    </row>
    <row r="205" spans="2:6">
      <c r="B205" s="6"/>
      <c r="C205" s="6"/>
      <c r="D205" s="6"/>
      <c r="E205" s="6"/>
      <c r="F205" s="6"/>
    </row>
    <row r="206" spans="2:6">
      <c r="B206" s="6"/>
      <c r="C206" s="6"/>
      <c r="D206" s="6"/>
      <c r="E206" s="6"/>
      <c r="F206" s="6"/>
    </row>
    <row r="207" spans="2:6">
      <c r="B207" s="6"/>
      <c r="C207" s="6"/>
      <c r="D207" s="6"/>
      <c r="E207" s="6"/>
      <c r="F207" s="6"/>
    </row>
    <row r="208" spans="2:6">
      <c r="B208" s="6"/>
      <c r="C208" s="6"/>
      <c r="D208" s="6"/>
      <c r="E208" s="6"/>
      <c r="F208" s="6"/>
    </row>
    <row r="209" spans="2:6">
      <c r="B209" s="6"/>
      <c r="C209" s="6"/>
      <c r="D209" s="6"/>
      <c r="E209" s="6"/>
      <c r="F209" s="6"/>
    </row>
    <row r="210" spans="2:6">
      <c r="B210" s="6"/>
      <c r="C210" s="6"/>
      <c r="D210" s="6"/>
      <c r="E210" s="6"/>
      <c r="F210" s="6"/>
    </row>
    <row r="211" spans="2:6">
      <c r="B211" s="6"/>
      <c r="C211" s="6"/>
      <c r="D211" s="6"/>
      <c r="E211" s="6"/>
      <c r="F211" s="6"/>
    </row>
    <row r="212" spans="2:6">
      <c r="B212" s="6"/>
      <c r="C212" s="6"/>
      <c r="D212" s="6"/>
      <c r="E212" s="6"/>
      <c r="F212" s="6"/>
    </row>
    <row r="213" spans="2:6">
      <c r="B213" s="6"/>
      <c r="C213" s="6"/>
      <c r="D213" s="6"/>
      <c r="E213" s="6"/>
      <c r="F213" s="6"/>
    </row>
    <row r="214" spans="2:6">
      <c r="B214" s="6"/>
      <c r="C214" s="6"/>
      <c r="D214" s="6"/>
      <c r="E214" s="6"/>
      <c r="F214" s="6"/>
    </row>
    <row r="215" spans="2:6">
      <c r="B215" s="6"/>
      <c r="C215" s="6"/>
      <c r="D215" s="6"/>
      <c r="E215" s="6"/>
      <c r="F215" s="6"/>
    </row>
    <row r="216" spans="2:6">
      <c r="B216" s="6"/>
      <c r="C216" s="6"/>
      <c r="D216" s="6"/>
      <c r="E216" s="6"/>
      <c r="F216" s="6"/>
    </row>
    <row r="217" spans="2:6">
      <c r="B217" s="6"/>
      <c r="C217" s="6"/>
      <c r="D217" s="6"/>
      <c r="E217" s="6"/>
      <c r="F217" s="6"/>
    </row>
    <row r="218" spans="2:6">
      <c r="B218" s="6"/>
      <c r="C218" s="6"/>
      <c r="D218" s="6"/>
      <c r="E218" s="6"/>
      <c r="F218" s="6"/>
    </row>
    <row r="219" spans="2:6">
      <c r="B219" s="6"/>
      <c r="C219" s="6"/>
      <c r="D219" s="6"/>
      <c r="E219" s="6"/>
      <c r="F219" s="6"/>
    </row>
    <row r="220" spans="2:6">
      <c r="B220" s="6"/>
      <c r="C220" s="6"/>
      <c r="D220" s="6"/>
      <c r="E220" s="6"/>
      <c r="F220" s="6"/>
    </row>
    <row r="221" spans="2:6">
      <c r="B221" s="6"/>
      <c r="C221" s="6"/>
      <c r="D221" s="6"/>
      <c r="E221" s="6"/>
      <c r="F221" s="6"/>
    </row>
    <row r="222" spans="2:6">
      <c r="B222" s="6"/>
      <c r="C222" s="6"/>
      <c r="D222" s="6"/>
      <c r="E222" s="6"/>
      <c r="F222" s="6"/>
    </row>
    <row r="223" spans="2:6">
      <c r="B223" s="6"/>
      <c r="C223" s="6"/>
      <c r="D223" s="6"/>
      <c r="E223" s="6"/>
      <c r="F223" s="6"/>
    </row>
    <row r="224" spans="2:6">
      <c r="B224" s="6"/>
      <c r="C224" s="6"/>
      <c r="D224" s="6"/>
      <c r="E224" s="6"/>
      <c r="F224" s="6"/>
    </row>
    <row r="225" spans="2:6">
      <c r="B225" s="6"/>
      <c r="C225" s="6"/>
      <c r="D225" s="6"/>
      <c r="E225" s="6"/>
      <c r="F225" s="6"/>
    </row>
    <row r="226" spans="2:6">
      <c r="B226" s="6"/>
      <c r="C226" s="6"/>
      <c r="D226" s="6"/>
      <c r="E226" s="6"/>
      <c r="F226" s="6"/>
    </row>
    <row r="227" spans="2:6">
      <c r="B227" s="6"/>
      <c r="C227" s="6"/>
      <c r="D227" s="6"/>
      <c r="E227" s="6"/>
      <c r="F227" s="6"/>
    </row>
    <row r="228" spans="2:6">
      <c r="B228" s="6"/>
      <c r="C228" s="6"/>
      <c r="D228" s="6"/>
      <c r="E228" s="6"/>
      <c r="F228" s="6"/>
    </row>
    <row r="229" spans="2:6">
      <c r="B229" s="6"/>
      <c r="C229" s="6"/>
      <c r="D229" s="6"/>
      <c r="E229" s="6"/>
      <c r="F229" s="6"/>
    </row>
    <row r="230" spans="2:6">
      <c r="B230" s="6"/>
      <c r="C230" s="6"/>
      <c r="D230" s="6"/>
      <c r="E230" s="6"/>
      <c r="F230" s="6"/>
    </row>
    <row r="231" spans="2:6">
      <c r="B231" s="6"/>
      <c r="C231" s="6"/>
      <c r="D231" s="6"/>
      <c r="E231" s="6"/>
      <c r="F231" s="6"/>
    </row>
    <row r="232" spans="2:6">
      <c r="B232" s="6"/>
      <c r="C232" s="6"/>
      <c r="D232" s="6"/>
      <c r="E232" s="6"/>
      <c r="F232" s="6"/>
    </row>
    <row r="233" spans="2:6">
      <c r="B233" s="6"/>
      <c r="C233" s="6"/>
      <c r="D233" s="6"/>
      <c r="E233" s="6"/>
      <c r="F233" s="6"/>
    </row>
    <row r="234" spans="2:6">
      <c r="B234" s="6"/>
      <c r="C234" s="6"/>
      <c r="D234" s="6"/>
      <c r="E234" s="6"/>
      <c r="F234" s="6"/>
    </row>
    <row r="235" spans="2:6">
      <c r="B235" s="6"/>
      <c r="C235" s="6"/>
      <c r="D235" s="6"/>
      <c r="E235" s="6"/>
      <c r="F235" s="6"/>
    </row>
    <row r="236" spans="2:6">
      <c r="B236" s="6"/>
      <c r="C236" s="6"/>
      <c r="D236" s="6"/>
      <c r="E236" s="6"/>
      <c r="F236" s="6"/>
    </row>
    <row r="237" spans="2:6">
      <c r="B237" s="6"/>
      <c r="C237" s="6"/>
      <c r="D237" s="6"/>
      <c r="E237" s="6"/>
      <c r="F237" s="6"/>
    </row>
    <row r="238" spans="2:6">
      <c r="B238" s="6"/>
      <c r="C238" s="6"/>
      <c r="D238" s="6"/>
      <c r="E238" s="6"/>
      <c r="F238" s="6"/>
    </row>
    <row r="239" spans="2:6">
      <c r="B239" s="6"/>
      <c r="C239" s="6"/>
      <c r="D239" s="6"/>
      <c r="E239" s="6"/>
      <c r="F239" s="6"/>
    </row>
    <row r="240" spans="2:6">
      <c r="B240" s="6"/>
      <c r="C240" s="6"/>
      <c r="D240" s="6"/>
      <c r="E240" s="6"/>
      <c r="F240" s="6"/>
    </row>
    <row r="241" spans="2:6">
      <c r="B241" s="6"/>
      <c r="C241" s="6"/>
      <c r="D241" s="6"/>
      <c r="E241" s="6"/>
      <c r="F241" s="6"/>
    </row>
    <row r="242" spans="2:6">
      <c r="B242" s="6"/>
      <c r="C242" s="6"/>
      <c r="D242" s="6"/>
      <c r="E242" s="6"/>
      <c r="F242" s="6"/>
    </row>
    <row r="243" spans="2:6">
      <c r="B243" s="6"/>
      <c r="C243" s="6"/>
      <c r="D243" s="6"/>
      <c r="E243" s="6"/>
      <c r="F243" s="6"/>
    </row>
    <row r="244" spans="2:6">
      <c r="B244" s="6"/>
      <c r="C244" s="6"/>
      <c r="D244" s="6"/>
      <c r="E244" s="6"/>
      <c r="F244" s="6"/>
    </row>
    <row r="245" spans="2:6">
      <c r="B245" s="6"/>
      <c r="C245" s="6"/>
      <c r="D245" s="6"/>
      <c r="E245" s="6"/>
      <c r="F245" s="6"/>
    </row>
    <row r="246" spans="2:6">
      <c r="B246" s="6"/>
      <c r="C246" s="6"/>
      <c r="D246" s="6"/>
      <c r="E246" s="6"/>
      <c r="F246" s="6"/>
    </row>
    <row r="247" spans="2:6">
      <c r="B247" s="6"/>
      <c r="C247" s="6"/>
      <c r="D247" s="6"/>
      <c r="E247" s="6"/>
      <c r="F247" s="6"/>
    </row>
    <row r="248" spans="2:6">
      <c r="B248" s="6"/>
      <c r="C248" s="6"/>
      <c r="D248" s="6"/>
      <c r="E248" s="6"/>
      <c r="F248" s="6"/>
    </row>
    <row r="249" spans="2:6">
      <c r="B249" s="6"/>
      <c r="C249" s="6"/>
      <c r="D249" s="6"/>
      <c r="E249" s="6"/>
      <c r="F249" s="6"/>
    </row>
    <row r="250" spans="2:6">
      <c r="B250" s="6"/>
      <c r="C250" s="6"/>
      <c r="D250" s="6"/>
      <c r="E250" s="6"/>
      <c r="F250" s="6"/>
    </row>
    <row r="251" spans="2:6">
      <c r="B251" s="6"/>
      <c r="C251" s="6"/>
      <c r="D251" s="6"/>
      <c r="E251" s="6"/>
      <c r="F251" s="6"/>
    </row>
    <row r="252" spans="2:6">
      <c r="B252" s="6"/>
      <c r="C252" s="6"/>
      <c r="D252" s="6"/>
      <c r="E252" s="6"/>
      <c r="F252" s="6"/>
    </row>
  </sheetData>
  <sheetProtection password="E9F9" sheet="1" objects="1" scenarios="1"/>
  <autoFilter ref="B6:F6"/>
  <mergeCells count="1">
    <mergeCell ref="A2:F2"/>
  </mergeCells>
  <hyperlinks>
    <hyperlink ref="D9" r:id="rId1" display="ebk123@mail.ru"/>
    <hyperlink ref="D10" r:id="rId2" display="caponchik@mail.ru"/>
    <hyperlink ref="D11" r:id="rId3" display="lerazobnina@gmail.com"/>
    <hyperlink ref="D12" r:id="rId4" display="caponchik@mail.ru"/>
    <hyperlink ref="D13" r:id="rId5" display="karina147@mail.ru"/>
    <hyperlink ref="D14" r:id="rId6" display="mi6yra@gmail.com"/>
    <hyperlink ref="D15" r:id="rId7" display="Zaliznii@mail.ru"/>
    <hyperlink ref="D16" r:id="rId8" display="khobotilova@mail.ru"/>
    <hyperlink ref="D17" r:id="rId9" display="nama67@mail.ru"/>
    <hyperlink ref="D18" r:id="rId10" display="e_bezrukova@rambler.ru"/>
    <hyperlink ref="D19" r:id="rId11" display="Anna-bas@yandex.ru"/>
    <hyperlink ref="D20" r:id="rId12" display="mi6yra@gmail.com"/>
    <hyperlink ref="D21" r:id="rId13" display="olinay@mail.ru"/>
    <hyperlink ref="D22" r:id="rId14" display="Asidorovskaya@mail.ru"/>
    <hyperlink ref="D23" r:id="rId15" display="26maya@mail.ru"/>
    <hyperlink ref="D24" r:id="rId16" display="May4enka@mail.ru"/>
    <hyperlink ref="D25" r:id="rId17" display="solvik146@mail.ru"/>
    <hyperlink ref="D26" r:id="rId18" display="carme-bg@yandex.ru"/>
    <hyperlink ref="D27" r:id="rId19" display="stewsha.l@gmail.com"/>
    <hyperlink ref="D29" r:id="rId20" display="7201390@gmail.com"/>
    <hyperlink ref="D33" r:id="rId21" display="genyl@mail.ru"/>
    <hyperlink ref="D34" r:id="rId22" display="Konnitiwa2004@yandex.ru"/>
    <hyperlink ref="D35" r:id="rId23" display="Konnitiwa2004@yandex.ru"/>
    <hyperlink ref="D36" r:id="rId24" display="an2@bk.ru"/>
    <hyperlink ref="D37" r:id="rId25" display="Tanig0911@gmail.com"/>
    <hyperlink ref="D38" r:id="rId26" display="tamun@mail.ru"/>
    <hyperlink ref="D39" r:id="rId27" display="diana.shalashnaya@gmail.com"/>
    <hyperlink ref="D40" r:id="rId28" display="logmar2008@gmail.com"/>
    <hyperlink ref="D41" r:id="rId29" display="krim-ale@ya.ru"/>
    <hyperlink ref="D42" r:id="rId30" display="Maidurova_stasya@mail.ru"/>
    <hyperlink ref="D43" r:id="rId31" display="Raznikovae@gmail.com"/>
    <hyperlink ref="D44" r:id="rId32" display="Myafa75@mail.ru"/>
    <hyperlink ref="D45" r:id="rId33" display="sgorjainova@yandex.ru"/>
    <hyperlink ref="D46" r:id="rId34" display="Studiaga@gmail.com"/>
    <hyperlink ref="D47" r:id="rId35" display="Neve-alina@yandex.ru"/>
    <hyperlink ref="D48" r:id="rId36" display="iswan_ortc@mail.ru"/>
    <hyperlink ref="D49" r:id="rId37" display="rusmos79@rambler.ru"/>
    <hyperlink ref="D50" r:id="rId38" display="kalininaem@list.ru"/>
    <hyperlink ref="D51" r:id="rId39" display="elena.fdrv@gmail.com"/>
    <hyperlink ref="D52" r:id="rId40" display="Myafa75@mail.ru"/>
    <hyperlink ref="D55" r:id="rId41" display="chernavin84@mail.ru"/>
    <hyperlink ref="D56" r:id="rId42" display="v1ctor-forever@mail.ru"/>
    <hyperlink ref="D58" r:id="rId43" display="shavkat.karyniyazov@gmail.com"/>
    <hyperlink ref="D59" r:id="rId44" display="Marina.moscowart@gmail.com"/>
    <hyperlink ref="D60" r:id="rId45" display="Oshernyukova@gmail.com"/>
    <hyperlink ref="D61" r:id="rId46" display="Korsakova.ay@gmail.com"/>
    <hyperlink ref="D62" r:id="rId47" display="smas@mail.ru"/>
    <hyperlink ref="D63" r:id="rId48" display="roman.sheletov@yandex.ru"/>
    <hyperlink ref="D64" r:id="rId49" display="M_Petrochenko@rambler.ru"/>
    <hyperlink ref="D65" r:id="rId50" display="ambassaden09@gmail.com"/>
    <hyperlink ref="D66" r:id="rId51" display="vkibanov@yandex.ru"/>
    <hyperlink ref="D67" r:id="rId52" display="Viacheslav.pakhomov@mail.ru"/>
    <hyperlink ref="D68" r:id="rId53" display="Viacheslav.pakhomov@mail.ru"/>
    <hyperlink ref="D70" r:id="rId54" display="alexey.shmakov@gmail.com"/>
    <hyperlink ref="D71" r:id="rId55" display="alexey.shmakov@gmail.com"/>
    <hyperlink ref="D76" r:id="rId56" display="Griga21@rambler.ru"/>
    <hyperlink ref="D77" r:id="rId57" display="myrainbow@inbox.ru"/>
    <hyperlink ref="D78" r:id="rId58" display="Zhitikhina@mail.ru"/>
    <hyperlink ref="D79" r:id="rId59" display="vssokolova89@gmail.com"/>
    <hyperlink ref="D80" r:id="rId60" display="Art.Sporykhina@gmail.com"/>
    <hyperlink ref="D81" r:id="rId61" display="elena-86@mail.ru"/>
    <hyperlink ref="D82" r:id="rId62" display="pushkina386@mail.ru"/>
    <hyperlink ref="D83" r:id="rId63" display="Koshach@gmail.com"/>
    <hyperlink ref="D84" r:id="rId64" display="Asyaelistratova@gmail.com"/>
    <hyperlink ref="D88" r:id="rId65" display="Agalakova.mariya@gmail.com"/>
    <hyperlink ref="D89" r:id="rId66" display="Agalakova.mariya@gmail.com"/>
    <hyperlink ref="D90" r:id="rId67" display="Ar.sheff@yandex.ru"/>
    <hyperlink ref="D91" r:id="rId68" display="sacura1@list.ru"/>
    <hyperlink ref="D92" r:id="rId69" display="olgaver86@gmail.com"/>
    <hyperlink ref="D93" r:id="rId70" display="chernika1976@yandex.ru"/>
    <hyperlink ref="D94" r:id="rId71" display="daylight8@mail.ru"/>
    <hyperlink ref="D95" r:id="rId72" display="kristina.toroman@mail.ru"/>
    <hyperlink ref="D96" r:id="rId73" display="Yulia-veiksar@yandex.ru"/>
    <hyperlink ref="D97" r:id="rId74" display="bigi_jane@mail.ru"/>
    <hyperlink ref="D98" r:id="rId75" display="olgaver86@gmail.com"/>
    <hyperlink ref="D99" r:id="rId76" display="laely@mail.ru"/>
    <hyperlink ref="D100" r:id="rId77" display="marina.guister@gmail.com"/>
    <hyperlink ref="D101" r:id="rId78" display="Ivetta79@list.ru"/>
    <hyperlink ref="D102" r:id="rId79" display="olga.xg@gmail.com"/>
    <hyperlink ref="D103" r:id="rId80" display="Luci.05@mail.ru"/>
    <hyperlink ref="D104" r:id="rId81" display="samoxvalovskay@mail.ru"/>
    <hyperlink ref="D105" r:id="rId82" display="marina.guister@gmail.com"/>
    <hyperlink ref="D106" r:id="rId83" display="Elizavetaolitvin@gmail.com"/>
    <hyperlink ref="D107" r:id="rId84" display="twiceon@yandex.ru"/>
    <hyperlink ref="D108" r:id="rId85" display="Elvafil@gmail.com"/>
    <hyperlink ref="D109" r:id="rId86" display="verona78@mail.ru"/>
    <hyperlink ref="D110" r:id="rId87" display="ma617@yandex.ru"/>
    <hyperlink ref="D111" r:id="rId88" display="Vip_8080@list.ru"/>
    <hyperlink ref="D112" r:id="rId89" display="khalturinav@gmail.com"/>
    <hyperlink ref="D113" r:id="rId90" display="bredikhinan@yandex.ru"/>
    <hyperlink ref="D114" r:id="rId91" display="79031278907@ya.ru"/>
    <hyperlink ref="D121" r:id="rId92" display="chernika@yandex.ru"/>
    <hyperlink ref="D120" r:id="rId93" display="chernika@yandex.ru"/>
    <hyperlink ref="D122" r:id="rId94" display="msshmelkova@gmail.com"/>
    <hyperlink ref="D123" r:id="rId95" display="konstantin@sharets.com"/>
    <hyperlink ref="D124" r:id="rId96" display="konstantin@sharets.com"/>
    <hyperlink ref="D125" r:id="rId97" display="artemrostovtsev@yandex.ru"/>
    <hyperlink ref="D126" r:id="rId98" display="kireeva@sovfracht.ru"/>
    <hyperlink ref="D127" r:id="rId99" display="Elvafil@gmail.com"/>
    <hyperlink ref="D128" r:id="rId100" display="roafo@mail.ru"/>
    <hyperlink ref="D129" r:id="rId101" display="Russiansand@yahoo.com"/>
    <hyperlink ref="D130" r:id="rId102" display="evgeny.g.o@yandex.ru"/>
    <hyperlink ref="D133" r:id="rId103" display="kizner@prv.sovfracht.ru"/>
    <hyperlink ref="D132" r:id="rId104" display="sam77_77@bk.ru"/>
    <hyperlink ref="D134" r:id="rId105" display="stepanyan@sovfracht.ru"/>
    <hyperlink ref="D137" r:id="rId106" display="5053049@mail.ru"/>
    <hyperlink ref="D139" r:id="rId107" display="5053049@mail.ru"/>
    <hyperlink ref="D140" r:id="rId108" display="5053049@mail.ru"/>
    <hyperlink ref="D142" r:id="rId109" display="eshlyakhovaya@gmail.com"/>
    <hyperlink ref="D143" r:id="rId110" display="unatik1985@gmail.com"/>
    <hyperlink ref="D144" r:id="rId111" display="smas@mail.ru"/>
    <hyperlink ref="D145" r:id="rId112" display="mikh-zhenya@mail.ru"/>
    <hyperlink ref="D146" r:id="rId113" display="mikh-zhenya@mail.ru"/>
    <hyperlink ref="D147" r:id="rId114" display="shuvaev@sovfracht.ru"/>
    <hyperlink ref="D148" r:id="rId115" display="mikandr@hotmail.com"/>
    <hyperlink ref="D149" r:id="rId116" display="Maratmarat19821122@gmail.com"/>
    <hyperlink ref="D151" r:id="rId117" display="Maratmarat19821122@gmail.com"/>
    <hyperlink ref="D152" r:id="rId118" display="lushkov77@gmail.com"/>
    <hyperlink ref="D153" r:id="rId119" display="Diamondivian@gmail.com"/>
    <hyperlink ref="D154" r:id="rId120" display="vioki@mail.ru"/>
    <hyperlink ref="D155" r:id="rId121" display="sovetnikova@sovfracht.ru"/>
    <hyperlink ref="D156" r:id="rId122" display="dedov@sovfracht.ru"/>
    <hyperlink ref="D157" r:id="rId123" display="nma@fdbi.ru"/>
    <hyperlink ref="D158" r:id="rId124" display="Ekatherina1@mail.ru"/>
    <hyperlink ref="D159" r:id="rId125" display="vorgue8@rambler.ru"/>
    <hyperlink ref="D160" r:id="rId126" display="gr_vlad@mail.ru"/>
    <hyperlink ref="D162" r:id="rId127" display="zakharovie@railtranssystems.com"/>
    <hyperlink ref="D163" r:id="rId128" display="sg@kaplya.com"/>
    <hyperlink ref="D165" r:id="rId129" display="iliyuyta@sovfracht.ru"/>
    <hyperlink ref="D166" r:id="rId130" display="voronin@sovfracht.ru"/>
    <hyperlink ref="D167" r:id="rId131" display="moiseeva@inter-logistics.ru"/>
    <hyperlink ref="D174" r:id="rId132" display="natalymir@yandex.ru"/>
    <hyperlink ref="D175" r:id="rId133" display="katya.rakhmanova.81@mail.ru"/>
    <hyperlink ref="D176" r:id="rId134" display="nastyalovesyou@gmail.com"/>
    <hyperlink ref="D177" r:id="rId135" display="n_talanova@inbox.ru"/>
    <hyperlink ref="D178" r:id="rId136" display="notary@mhs.ru"/>
    <hyperlink ref="D179" r:id="rId137" display="sya06@mail.ru"/>
    <hyperlink ref="D180" r:id="rId138" display="vintage77@mail.ru"/>
    <hyperlink ref="D182" r:id="rId139" display="maxim.blank89@gmail.com"/>
    <hyperlink ref="D183" r:id="rId140" display="putilina@sovfracht.ru"/>
    <hyperlink ref="D184" r:id="rId141" display="kupfer@sovfracht.ru"/>
    <hyperlink ref="D185" r:id="rId142" display="kupfer@sovfracht.ru"/>
    <hyperlink ref="D186" r:id="rId143" display="79_spec@mail.ru"/>
    <hyperlink ref="D187" r:id="rId144" display="Savelyev@mhs.ru"/>
    <hyperlink ref="D188" r:id="rId145" display="Ok1906@yandex.ru"/>
    <hyperlink ref="D189" r:id="rId146" display="kirkora.irina@gmail.com"/>
    <hyperlink ref="D190" r:id="rId147" display="Podtynnikov@sovfracht.ru"/>
    <hyperlink ref="D191" r:id="rId148" display="minsiz@mail.ru"/>
    <hyperlink ref="D192" r:id="rId149" display="fomina@sovfracht.ru"/>
    <hyperlink ref="D193" r:id="rId150" display="cmk@sovfracht.ru"/>
    <hyperlink ref="D194" r:id="rId151" display="Popovaen1956@yandex.ru"/>
    <hyperlink ref="D195" r:id="rId152" display="lendova@yandex.ru"/>
    <hyperlink ref="D196" r:id="rId153" display="nekta2006@yandex.ru"/>
    <hyperlink ref="D197" r:id="rId154" display="nelliden80@mail.ru"/>
    <hyperlink ref="D198" r:id="rId155" display="bnv73@rambler.ru"/>
    <hyperlink ref="D199" r:id="rId156" display="111163bmv@gmail.com"/>
    <hyperlink ref="D200" r:id="rId157" display="aisurin@yandex.ru"/>
    <hyperlink ref="D201" r:id="rId158" display="rlb2002@mail.ru"/>
    <hyperlink ref="D202" r:id="rId159" display="karen.ok@rambler.ru"/>
    <hyperlink ref="D203" r:id="rId160" display="yury.zorin@gmail.com"/>
    <hyperlink ref="D204" r:id="rId161" display="diev@sovfracht.ru"/>
    <hyperlink ref="D205" r:id="rId162" display="diev@sovfracht.ru"/>
    <hyperlink ref="D206" r:id="rId163" display="alexey.a.konkov@gmail.com"/>
    <hyperlink ref="D207" r:id="rId164" display="m62@mail.ru"/>
    <hyperlink ref="D208" r:id="rId165" display="golovchenko@sovfracht.ru"/>
    <hyperlink ref="D209" r:id="rId166" display="Yusupov-06@mail.ru"/>
    <hyperlink ref="D211" r:id="rId167" display="a.filatov@aport2000.ru"/>
    <hyperlink ref="D212" r:id="rId168" display="Matsuk@sasco.ru"/>
    <hyperlink ref="D213" r:id="rId169" display="grishankov@yandex.ru"/>
    <hyperlink ref="D214" r:id="rId170" display="Juleonka@mail.ru"/>
    <hyperlink ref="D216" r:id="rId171" display="sersilkin@rambler.ru"/>
    <hyperlink ref="D219" r:id="rId172" display="5053049@mail.ru"/>
    <hyperlink ref="D220" r:id="rId173" display="sersilkin@rambler.ru"/>
    <hyperlink ref="D221" r:id="rId174" display="k.n.s84@mail.ru"/>
    <hyperlink ref="D222" r:id="rId175" display="smas@mail.ru"/>
    <hyperlink ref="D223" r:id="rId176" display="l.tyshkevich@yandex.ru"/>
    <hyperlink ref="D224" r:id="rId177" display="smas@mail.ru"/>
    <hyperlink ref="D225" r:id="rId178" display="park1967@mail.ru"/>
    <hyperlink ref="D226" r:id="rId179" display="marina.guister@gmail.com"/>
    <hyperlink ref="D227" r:id="rId180" display="zaev@mail.ru"/>
    <hyperlink ref="D228" r:id="rId181" display="Katucca@rambler.ru"/>
    <hyperlink ref="D229" r:id="rId182" display="5053049@mail.ru"/>
    <hyperlink ref="D231" r:id="rId183" display="gregorson@ya.ru"/>
    <hyperlink ref="D232" r:id="rId184" display="jakksonn1@rambler.ru"/>
    <hyperlink ref="D233" r:id="rId185" display="dkleshchevnikov@gmail.com"/>
    <hyperlink ref="D234" r:id="rId186" display="Xyliganka2004@inbox.ru"/>
    <hyperlink ref="D236" r:id="rId187" display="Kovalskyrv@mail.ru"/>
    <hyperlink ref="D237" r:id="rId188" display="maria.boltalina@gmail.com"/>
    <hyperlink ref="D235" r:id="rId189" display="maria.boltalina@gmail.com"/>
    <hyperlink ref="D238" r:id="rId190" display="PetinaIV@yandex.ru"/>
    <hyperlink ref="D239" r:id="rId191" display="irene_n@mail.ru"/>
    <hyperlink ref="D240" r:id="rId192" display="Astarikova@bk.ru"/>
    <hyperlink ref="D244" r:id="rId193" display="L.tyshkevich@yandex.ru"/>
    <hyperlink ref="D241" r:id="rId194" display="Yuliavps@gmail.com"/>
    <hyperlink ref="D246" r:id="rId195" display="Astarikova@bk.ru"/>
    <hyperlink ref="D242" r:id="rId196" display="La2shko@mail.ru"/>
    <hyperlink ref="D243" r:id="rId197" display="Gastikster@gmail.com"/>
    <hyperlink ref="D247" r:id="rId198" display="Rostepash@yandex.ru"/>
    <hyperlink ref="D248" r:id="rId199" display="Ok.bogdanova@gmail.com"/>
    <hyperlink ref="D249" r:id="rId200" display="smas@mail.ru"/>
    <hyperlink ref="D250" r:id="rId201" display="5075288@mail.ru"/>
    <hyperlink ref="D251" r:id="rId202" display="alf2136502@gmail.com"/>
    <hyperlink ref="D252" r:id="rId203" display="alf2136502@gmail.com"/>
  </hyperlinks>
  <pageMargins left="0.7" right="0.7" top="0.75" bottom="0.75" header="0.3" footer="0.3"/>
  <pageSetup paperSize="9" orientation="portrait" r:id="rId2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ВТБ 24</vt:lpstr>
      <vt:lpstr>Поступления Mixplat</vt:lpstr>
      <vt:lpstr>Поступления Robokassa</vt:lpstr>
      <vt:lpstr>Поступления PayPal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2017-01-06T17:11:33Z</dcterms:created>
  <dcterms:modified xsi:type="dcterms:W3CDTF">2017-04-05T12:18:25Z</dcterms:modified>
</cp:coreProperties>
</file>