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harry.f/Desktop/"/>
    </mc:Choice>
  </mc:AlternateContent>
  <bookViews>
    <workbookView xWindow="2260" yWindow="1320" windowWidth="33060" windowHeight="18080" firstSheet="3" activeTab="8"/>
  </bookViews>
  <sheets>
    <sheet name="Обзор экспорта" sheetId="1" r:id="rId1"/>
    <sheet name="Расходы и поступления" sheetId="2" r:id="rId2"/>
    <sheet name="Поступления ВТБ 24" sheetId="3" r:id="rId3"/>
    <sheet name="Поступления CloudPayments" sheetId="10" r:id="rId4"/>
    <sheet name="Поступления Яндекс.Деньги" sheetId="4" r:id="rId5"/>
    <sheet name="Поступления МКБ " sheetId="5" r:id="rId6"/>
    <sheet name="Поступления Mixplat 3443" sheetId="7" r:id="rId7"/>
    <sheet name="Поступления Robokassa" sheetId="8" r:id="rId8"/>
    <sheet name="Поступления ДМ" sheetId="13" r:id="rId9"/>
    <sheet name="Поступления Qiwi" sheetId="11" r:id="rId10"/>
    <sheet name="Поступления PayPal" sheetId="9" r:id="rId11"/>
    <sheet name="Поступления НКО Премиум" sheetId="12" r:id="rId1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3" l="1"/>
  <c r="C22" i="2"/>
  <c r="C4" i="8"/>
  <c r="C4" i="9"/>
  <c r="C9" i="2"/>
  <c r="C8" i="2"/>
  <c r="C6" i="2"/>
  <c r="C4" i="3"/>
</calcChain>
</file>

<file path=xl/sharedStrings.xml><?xml version="1.0" encoding="utf-8"?>
<sst xmlns="http://schemas.openxmlformats.org/spreadsheetml/2006/main" count="2528" uniqueCount="516">
  <si>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</si>
  <si>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</si>
  <si>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</si>
  <si>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</si>
  <si>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Расходы и поступления</t>
  </si>
  <si>
    <t>Tаблица 1</t>
  </si>
  <si>
    <t>Оказана помощь в организации бесплатного лечения 102 детям</t>
  </si>
  <si>
    <t>Расходы на уставную деятельность Фонда (руб.)</t>
  </si>
  <si>
    <t>Оплата лечения, обследования</t>
  </si>
  <si>
    <t>Расходы по проектам и экспертиза заявок</t>
  </si>
  <si>
    <t>Административно-хозяйственные расходы Фонда (руб.)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</si>
  <si>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</si>
  <si>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</si>
  <si>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</si>
  <si>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Аудиторская проверка</t>
  </si>
  <si>
    <t>Комиссии банка</t>
  </si>
  <si>
    <t>0.00</t>
  </si>
  <si>
    <t>Командировочные расходы по проектам</t>
  </si>
  <si>
    <t>Типографские расходы</t>
  </si>
  <si>
    <t>Штрафы/пени</t>
  </si>
  <si>
    <t>Прочие расходы (телефон, Интернет, канцелярские товары)</t>
  </si>
  <si>
    <t>Поступления ВТБ 24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</si>
  <si>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</si>
  <si>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</si>
  <si>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</si>
  <si>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 пожертвования</t>
  </si>
  <si>
    <t>Назначение платежа</t>
  </si>
  <si>
    <t>Жертвователь</t>
  </si>
  <si>
    <t>Уставная деятельность</t>
  </si>
  <si>
    <t>Поступления Яндекс.Деньги</t>
  </si>
  <si>
    <t>Марина</t>
  </si>
  <si>
    <t>Владимир</t>
  </si>
  <si>
    <t>Наталья</t>
  </si>
  <si>
    <t>Руслан</t>
  </si>
  <si>
    <t>Андрей</t>
  </si>
  <si>
    <t>Лора</t>
  </si>
  <si>
    <t>Вероника</t>
  </si>
  <si>
    <t>Мария</t>
  </si>
  <si>
    <t>Сергей</t>
  </si>
  <si>
    <t>Ольга</t>
  </si>
  <si>
    <t>Александр</t>
  </si>
  <si>
    <t>Елена</t>
  </si>
  <si>
    <t>Анна</t>
  </si>
  <si>
    <t>Таисия</t>
  </si>
  <si>
    <t>Юрий</t>
  </si>
  <si>
    <t>Валерий</t>
  </si>
  <si>
    <t>Дарья</t>
  </si>
  <si>
    <t>Дмитрий</t>
  </si>
  <si>
    <t>Алексей</t>
  </si>
  <si>
    <t>Максим Пикунов</t>
  </si>
  <si>
    <t>Екатерина</t>
  </si>
  <si>
    <t>Олег</t>
  </si>
  <si>
    <t>Александра</t>
  </si>
  <si>
    <t>Юлиана</t>
  </si>
  <si>
    <t>Алла</t>
  </si>
  <si>
    <t>Кирилл</t>
  </si>
  <si>
    <t>Евгения</t>
  </si>
  <si>
    <t>Людмила</t>
  </si>
  <si>
    <t>Ирина</t>
  </si>
  <si>
    <t>Юлия</t>
  </si>
  <si>
    <t>Оксана</t>
  </si>
  <si>
    <t>Евгений</t>
  </si>
  <si>
    <t>Максим</t>
  </si>
  <si>
    <t>Татьяна</t>
  </si>
  <si>
    <t>Виктория</t>
  </si>
  <si>
    <t>Павел</t>
  </si>
  <si>
    <t>Жанна</t>
  </si>
  <si>
    <t>Карина</t>
  </si>
  <si>
    <t>Поступления МКБ сентябрь</t>
  </si>
  <si>
    <t>Дата совершения операции</t>
  </si>
  <si>
    <t>Время совершения операции</t>
  </si>
  <si>
    <t>Сумма перевода, руб.</t>
  </si>
  <si>
    <t>Сумма вознаграж-дения Банку, руб.</t>
  </si>
  <si>
    <t>Назначение</t>
  </si>
  <si>
    <t>Уставная деятельность.</t>
  </si>
  <si>
    <t>Поступления МКБ октябрь</t>
  </si>
  <si>
    <t>Поступления Mixplat 3443</t>
  </si>
  <si>
    <t>т</t>
  </si>
  <si>
    <t>№пп</t>
  </si>
  <si>
    <t>Фонд Кораблик</t>
  </si>
  <si>
    <t>Программа Веселый коридор</t>
  </si>
  <si>
    <t>Поступления Robokassa</t>
  </si>
  <si>
    <t>Ксения</t>
  </si>
  <si>
    <t>Поступления PayPal</t>
  </si>
  <si>
    <t>Сумма к перечислению</t>
  </si>
  <si>
    <t>Сумма выставленная абоненту</t>
  </si>
  <si>
    <t>Дата, время</t>
  </si>
  <si>
    <t>Номер тлф.</t>
  </si>
  <si>
    <t>Помочь фонду</t>
  </si>
  <si>
    <t xml:space="preserve">Наталия </t>
  </si>
  <si>
    <t>Marina</t>
  </si>
  <si>
    <t>Пилюля</t>
  </si>
  <si>
    <t>Elena</t>
  </si>
  <si>
    <t>Иван</t>
  </si>
  <si>
    <t>Михаил</t>
  </si>
  <si>
    <t>Наталия</t>
  </si>
  <si>
    <t xml:space="preserve">Ирина </t>
  </si>
  <si>
    <t xml:space="preserve">Ольга </t>
  </si>
  <si>
    <t>Анастасия</t>
  </si>
  <si>
    <t>Любовь</t>
  </si>
  <si>
    <t>Николай</t>
  </si>
  <si>
    <t xml:space="preserve">Алексей </t>
  </si>
  <si>
    <t>Станислав</t>
  </si>
  <si>
    <t>Лечу лечиться</t>
  </si>
  <si>
    <t>Светлана</t>
  </si>
  <si>
    <t xml:space="preserve">Татьяна </t>
  </si>
  <si>
    <t>Отчет о полученных пожертвованиях, перечисленных через ВТБ24, за сентябрь-октябрь 2017 года.</t>
  </si>
  <si>
    <t>Лиза Машковец</t>
  </si>
  <si>
    <t>Василий</t>
  </si>
  <si>
    <t>Яна</t>
  </si>
  <si>
    <t>Надежда</t>
  </si>
  <si>
    <t xml:space="preserve">Мария </t>
  </si>
  <si>
    <t>Эмилия</t>
  </si>
  <si>
    <t>Игорь</t>
  </si>
  <si>
    <t>Olga</t>
  </si>
  <si>
    <t>Виталий</t>
  </si>
  <si>
    <t>Аноним</t>
  </si>
  <si>
    <t>Шумбасова Алиса</t>
  </si>
  <si>
    <t>Даша Семенова</t>
  </si>
  <si>
    <t>Васильева Елена</t>
  </si>
  <si>
    <t>Дина</t>
  </si>
  <si>
    <t>Константин</t>
  </si>
  <si>
    <t>олег</t>
  </si>
  <si>
    <t>Борис</t>
  </si>
  <si>
    <t>Георгий</t>
  </si>
  <si>
    <t>Даниил</t>
  </si>
  <si>
    <t>Эльвира</t>
  </si>
  <si>
    <t xml:space="preserve">Антон огульчанский </t>
  </si>
  <si>
    <t xml:space="preserve">Екатерина </t>
  </si>
  <si>
    <t xml:space="preserve">Юлия </t>
  </si>
  <si>
    <t>Анна К.</t>
  </si>
  <si>
    <t>Марк</t>
  </si>
  <si>
    <t>Семенов Игорь Александрович</t>
  </si>
  <si>
    <t>Антон</t>
  </si>
  <si>
    <t>Yulia</t>
  </si>
  <si>
    <t>Денис</t>
  </si>
  <si>
    <t>Вячеслав</t>
  </si>
  <si>
    <t>Н</t>
  </si>
  <si>
    <t>Московский кредитный банк. Реестр переводов, принятых от физических лиц</t>
  </si>
  <si>
    <t>100.00</t>
  </si>
  <si>
    <t>300.00</t>
  </si>
  <si>
    <t>200.00</t>
  </si>
  <si>
    <t>500.00</t>
  </si>
  <si>
    <t>350.00</t>
  </si>
  <si>
    <t>1000.00</t>
  </si>
  <si>
    <t>3000.00</t>
  </si>
  <si>
    <t>50.00</t>
  </si>
  <si>
    <t>Отчет о полученных пожертвованиях и произведенных расходах Благотворительного фонда  "Кораблик" за январь-март 2018 года.</t>
  </si>
  <si>
    <t>Отчет о полученных пожертвованиях, перечисленных через PayPal, за январь-март 2018 года.</t>
  </si>
  <si>
    <t>Dmitri Mikitenko</t>
  </si>
  <si>
    <t>Отчет о полученных пожертвованиях, перечисленных через платежную систему Robokassa январь-март 2018 года.</t>
  </si>
  <si>
    <t>Настя Капустенко</t>
  </si>
  <si>
    <t>Кристина</t>
  </si>
  <si>
    <t>Миша Лисицын</t>
  </si>
  <si>
    <t>Gcorp</t>
  </si>
  <si>
    <t>Артем</t>
  </si>
  <si>
    <t>Даша</t>
  </si>
  <si>
    <t>Отчет о полученных СМС пожертвованиях через платежную систему Mixplat, за январь-март 2018 года.</t>
  </si>
  <si>
    <t>57 843,16</t>
  </si>
  <si>
    <t>09.01.2018</t>
  </si>
  <si>
    <t>10.01.2018</t>
  </si>
  <si>
    <t>11.01.2018</t>
  </si>
  <si>
    <t>12.01.2018</t>
  </si>
  <si>
    <t>15.01.2018</t>
  </si>
  <si>
    <t>16.01.2018</t>
  </si>
  <si>
    <t>17.01.2018</t>
  </si>
  <si>
    <t>18.01.2018</t>
  </si>
  <si>
    <t>19.01.2018</t>
  </si>
  <si>
    <t>22.01.2018</t>
  </si>
  <si>
    <t>23.01.2018</t>
  </si>
  <si>
    <t>24.01.2018</t>
  </si>
  <si>
    <t>25.01.2018</t>
  </si>
  <si>
    <t>26.01.2018</t>
  </si>
  <si>
    <t>29.01.2018</t>
  </si>
  <si>
    <t>30.01.2018</t>
  </si>
  <si>
    <t>31.01.2018</t>
  </si>
  <si>
    <t>Отчет о полученных пожертвованиях, перечисленных через Qiwi, за январь-март 2018 года.</t>
  </si>
  <si>
    <t>Отчет о полученных пожертвованиях, перечисленных через платежную систему CloudPayments, за январь-март 2018 года.</t>
  </si>
  <si>
    <t>Татьяна Н.</t>
  </si>
  <si>
    <t>Костина Даша</t>
  </si>
  <si>
    <t>Арина Огонькова</t>
  </si>
  <si>
    <t xml:space="preserve">Людмила </t>
  </si>
  <si>
    <t>VЛ</t>
  </si>
  <si>
    <t>Ольга Воронцова</t>
  </si>
  <si>
    <t>Ангелина</t>
  </si>
  <si>
    <t>Наталья Стрелкова</t>
  </si>
  <si>
    <t xml:space="preserve">Надежда </t>
  </si>
  <si>
    <t xml:space="preserve">Оксана </t>
  </si>
  <si>
    <t>А</t>
  </si>
  <si>
    <t>Вячеслав Баторин</t>
  </si>
  <si>
    <t>таша</t>
  </si>
  <si>
    <t>наталья</t>
  </si>
  <si>
    <t>Ковалева Елена</t>
  </si>
  <si>
    <t>Andrey</t>
  </si>
  <si>
    <t>Коробка храбрости</t>
  </si>
  <si>
    <t>Дамир</t>
  </si>
  <si>
    <t>вячеслав</t>
  </si>
  <si>
    <t>Ирина Калгина</t>
  </si>
  <si>
    <t>Еналиева Наиля</t>
  </si>
  <si>
    <t>Буханцова Любовь</t>
  </si>
  <si>
    <t>Irina</t>
  </si>
  <si>
    <t>Антон Огульчанский</t>
  </si>
  <si>
    <t xml:space="preserve">Лебедева Алёна </t>
  </si>
  <si>
    <t>Лебедева Алёна</t>
  </si>
  <si>
    <t>A</t>
  </si>
  <si>
    <t>andrei</t>
  </si>
  <si>
    <t>Лщлло</t>
  </si>
  <si>
    <t>Максим Безуглый</t>
  </si>
  <si>
    <t>Геннадий</t>
  </si>
  <si>
    <t>Елизавета и Владимир</t>
  </si>
  <si>
    <t>Манук Мелконян</t>
  </si>
  <si>
    <t>Виктор</t>
  </si>
  <si>
    <t>Валентина и Юрий</t>
  </si>
  <si>
    <t xml:space="preserve">Вячеслав </t>
  </si>
  <si>
    <t>Ян</t>
  </si>
  <si>
    <t>--</t>
  </si>
  <si>
    <t>Инна</t>
  </si>
  <si>
    <t>АЛЕКСЕЙ</t>
  </si>
  <si>
    <t xml:space="preserve">АЛЕКСЕЙ </t>
  </si>
  <si>
    <t xml:space="preserve">Ruslan </t>
  </si>
  <si>
    <t>Ruslan</t>
  </si>
  <si>
    <t>Vadim</t>
  </si>
  <si>
    <t>Алексей и Ольга</t>
  </si>
  <si>
    <t>Ольга Кантышева</t>
  </si>
  <si>
    <t>MarinaM</t>
  </si>
  <si>
    <t>МаринаМ</t>
  </si>
  <si>
    <t xml:space="preserve">Антон Филатов </t>
  </si>
  <si>
    <t>Лобко Павел</t>
  </si>
  <si>
    <t xml:space="preserve">Лера </t>
  </si>
  <si>
    <t>Артур Уэйт</t>
  </si>
  <si>
    <t>иринв</t>
  </si>
  <si>
    <t xml:space="preserve">Алена </t>
  </si>
  <si>
    <t>Вера</t>
  </si>
  <si>
    <t>Краснокутская Снежана</t>
  </si>
  <si>
    <t>Оксана51</t>
  </si>
  <si>
    <t>Юрий Л</t>
  </si>
  <si>
    <t>ТШ</t>
  </si>
  <si>
    <t>Женя</t>
  </si>
  <si>
    <t>Анастасия Буланова</t>
  </si>
  <si>
    <t>Лана Д...</t>
  </si>
  <si>
    <t>Alexander</t>
  </si>
  <si>
    <t>Неотложная диагностика</t>
  </si>
  <si>
    <t>Марат А.</t>
  </si>
  <si>
    <t>Алена</t>
  </si>
  <si>
    <t>Олеся</t>
  </si>
  <si>
    <t xml:space="preserve">Сергей </t>
  </si>
  <si>
    <t>V</t>
  </si>
  <si>
    <t xml:space="preserve">Полина </t>
  </si>
  <si>
    <t>Валерия</t>
  </si>
  <si>
    <t xml:space="preserve">Соня </t>
  </si>
  <si>
    <t>Л</t>
  </si>
  <si>
    <t>Наталья С</t>
  </si>
  <si>
    <t>Ирина от Галины Вакуловой</t>
  </si>
  <si>
    <t>Ирина от Ольги Бугаевой</t>
  </si>
  <si>
    <t>м</t>
  </si>
  <si>
    <t xml:space="preserve">Маша </t>
  </si>
  <si>
    <t>Сергей Иванов</t>
  </si>
  <si>
    <t>Александр А.</t>
  </si>
  <si>
    <t>Кира</t>
  </si>
  <si>
    <t>Галина</t>
  </si>
  <si>
    <t>Сергей Граб</t>
  </si>
  <si>
    <t xml:space="preserve">Светлана </t>
  </si>
  <si>
    <t>Боева Людмила</t>
  </si>
  <si>
    <t>Арина</t>
  </si>
  <si>
    <t xml:space="preserve">Владислав </t>
  </si>
  <si>
    <t>Светлана и Алексей</t>
  </si>
  <si>
    <t>Дмитрий.П.</t>
  </si>
  <si>
    <t xml:space="preserve">Кораблик </t>
  </si>
  <si>
    <t>Роман</t>
  </si>
  <si>
    <t>Юрий Литвинов</t>
  </si>
  <si>
    <t>Комина Вероника</t>
  </si>
  <si>
    <t>Юля</t>
  </si>
  <si>
    <t xml:space="preserve">Николай </t>
  </si>
  <si>
    <t>Somebody</t>
  </si>
  <si>
    <t>Белозёрова Галина</t>
  </si>
  <si>
    <t>Сергей Ахачев</t>
  </si>
  <si>
    <t>Поддубная Ирина</t>
  </si>
  <si>
    <t xml:space="preserve">Наталья </t>
  </si>
  <si>
    <t>Малютина Людмила</t>
  </si>
  <si>
    <t xml:space="preserve">Анна </t>
  </si>
  <si>
    <t xml:space="preserve">Маргарита </t>
  </si>
  <si>
    <t>дмитрий</t>
  </si>
  <si>
    <t xml:space="preserve">Elena </t>
  </si>
  <si>
    <t>Анна Никель</t>
  </si>
  <si>
    <t>Диана</t>
  </si>
  <si>
    <t xml:space="preserve">Александра </t>
  </si>
  <si>
    <t>Гаяр</t>
  </si>
  <si>
    <t>Аня</t>
  </si>
  <si>
    <t>ДЕНИС</t>
  </si>
  <si>
    <t>Дарина</t>
  </si>
  <si>
    <t>Владислава</t>
  </si>
  <si>
    <t>Венера</t>
  </si>
  <si>
    <t>Anna</t>
  </si>
  <si>
    <t>Смирнова Татьяна</t>
  </si>
  <si>
    <t>pravolite</t>
  </si>
  <si>
    <t>Taniana</t>
  </si>
  <si>
    <t>Нина</t>
  </si>
  <si>
    <t>Lidia</t>
  </si>
  <si>
    <t>Регина</t>
  </si>
  <si>
    <t>Kira</t>
  </si>
  <si>
    <t>Анжелика</t>
  </si>
  <si>
    <t>Олбга</t>
  </si>
  <si>
    <t>Слава</t>
  </si>
  <si>
    <t>СШ</t>
  </si>
  <si>
    <t>Акир</t>
  </si>
  <si>
    <t>Петр</t>
  </si>
  <si>
    <t>Томас Вальтен</t>
  </si>
  <si>
    <t>Дария</t>
  </si>
  <si>
    <t xml:space="preserve">Анастасия Тонковид </t>
  </si>
  <si>
    <t>Надя</t>
  </si>
  <si>
    <t>Катя</t>
  </si>
  <si>
    <t xml:space="preserve">Алёна </t>
  </si>
  <si>
    <t>Роберт</t>
  </si>
  <si>
    <t>Ярослав</t>
  </si>
  <si>
    <t>Тайка</t>
  </si>
  <si>
    <t>Катрин</t>
  </si>
  <si>
    <t>Иван Кричко</t>
  </si>
  <si>
    <t xml:space="preserve">Анастасия Аленичева </t>
  </si>
  <si>
    <t>Соколова Ирина</t>
  </si>
  <si>
    <t xml:space="preserve">Варвара </t>
  </si>
  <si>
    <t>Полина</t>
  </si>
  <si>
    <t xml:space="preserve">Ольга Анатольевна С. </t>
  </si>
  <si>
    <t>Ольга Аркадьевна К.</t>
  </si>
  <si>
    <t xml:space="preserve">Анастасия </t>
  </si>
  <si>
    <t xml:space="preserve">Алина </t>
  </si>
  <si>
    <t>Мария Якущенко</t>
  </si>
  <si>
    <t>Алиса</t>
  </si>
  <si>
    <t>Анастасия Гиоргобиани</t>
  </si>
  <si>
    <t>Николай Константинов</t>
  </si>
  <si>
    <t>Степан Камеш</t>
  </si>
  <si>
    <t>людмила</t>
  </si>
  <si>
    <t>Алекс</t>
  </si>
  <si>
    <t>Саша Олия</t>
  </si>
  <si>
    <t>Яна Фролова</t>
  </si>
  <si>
    <t>Даша Орлова</t>
  </si>
  <si>
    <t>Inna</t>
  </si>
  <si>
    <t>Джемал</t>
  </si>
  <si>
    <t>Лилия Анатольевна</t>
  </si>
  <si>
    <t>Наумова Юлия</t>
  </si>
  <si>
    <t>Кос</t>
  </si>
  <si>
    <t xml:space="preserve">Дмитрий </t>
  </si>
  <si>
    <t xml:space="preserve">Anastasia </t>
  </si>
  <si>
    <t>Добро</t>
  </si>
  <si>
    <t>Cергей</t>
  </si>
  <si>
    <t xml:space="preserve">Владимир </t>
  </si>
  <si>
    <t>Nnn</t>
  </si>
  <si>
    <t>Водолацкий Алексей</t>
  </si>
  <si>
    <t>Сим</t>
  </si>
  <si>
    <t>Федор</t>
  </si>
  <si>
    <t>Александра Коркина</t>
  </si>
  <si>
    <t xml:space="preserve">Венера </t>
  </si>
  <si>
    <t xml:space="preserve">. </t>
  </si>
  <si>
    <t>к</t>
  </si>
  <si>
    <t>Elza</t>
  </si>
  <si>
    <t>Бышовец Алиса Денисовна</t>
  </si>
  <si>
    <t>1 697 289</t>
  </si>
  <si>
    <t>Пантелеева Анастасия</t>
  </si>
  <si>
    <t>.</t>
  </si>
  <si>
    <t>Ольга Б.</t>
  </si>
  <si>
    <t>Культурная реабилитация</t>
  </si>
  <si>
    <t>Константин З.</t>
  </si>
  <si>
    <t xml:space="preserve"> Ольга Ананьева</t>
  </si>
  <si>
    <t xml:space="preserve">Евгения </t>
  </si>
  <si>
    <t>Чеслав</t>
  </si>
  <si>
    <t>ольга</t>
  </si>
  <si>
    <t>Елена Иренкова</t>
  </si>
  <si>
    <t>Илья</t>
  </si>
  <si>
    <t>Слюсарев Андрей Николаевич</t>
  </si>
  <si>
    <t xml:space="preserve">Игорь К. </t>
  </si>
  <si>
    <t>Денис и Ирина</t>
  </si>
  <si>
    <t>Александра Богданова</t>
  </si>
  <si>
    <t>Мы</t>
  </si>
  <si>
    <t>Андрей Т.</t>
  </si>
  <si>
    <t>Фаина</t>
  </si>
  <si>
    <t>Ломакин Олег</t>
  </si>
  <si>
    <t xml:space="preserve">Игорь </t>
  </si>
  <si>
    <t>Alexandr Lygarev</t>
  </si>
  <si>
    <t>Игорь К. От Алены</t>
  </si>
  <si>
    <t>Игорь К. От Андрея</t>
  </si>
  <si>
    <t>Sol</t>
  </si>
  <si>
    <t>Вадим на Ауди ку7</t>
  </si>
  <si>
    <t>Антонина</t>
  </si>
  <si>
    <t>Настя</t>
  </si>
  <si>
    <t>алина</t>
  </si>
  <si>
    <t xml:space="preserve">Марина </t>
  </si>
  <si>
    <t>Игорь К.</t>
  </si>
  <si>
    <t xml:space="preserve">Иван Александрович </t>
  </si>
  <si>
    <t>maria</t>
  </si>
  <si>
    <t>Valentina</t>
  </si>
  <si>
    <t>Елена Королева</t>
  </si>
  <si>
    <t>Лиза</t>
  </si>
  <si>
    <t>Йожи</t>
  </si>
  <si>
    <t xml:space="preserve">Георгий </t>
  </si>
  <si>
    <t xml:space="preserve">Оксана Викторовна С. </t>
  </si>
  <si>
    <t xml:space="preserve">Валентина </t>
  </si>
  <si>
    <t>Татьяна Бойкова</t>
  </si>
  <si>
    <t>Ksenia</t>
  </si>
  <si>
    <t>Филипп</t>
  </si>
  <si>
    <t>Лариса</t>
  </si>
  <si>
    <t>Алина</t>
  </si>
  <si>
    <t xml:space="preserve">Кристина </t>
  </si>
  <si>
    <t>Лина</t>
  </si>
  <si>
    <t xml:space="preserve">Джульетта </t>
  </si>
  <si>
    <t>Зураб</t>
  </si>
  <si>
    <t>Елена П.</t>
  </si>
  <si>
    <t>Лана</t>
  </si>
  <si>
    <t>Александра Сулим</t>
  </si>
  <si>
    <t>Джа</t>
  </si>
  <si>
    <t xml:space="preserve">Эллина </t>
  </si>
  <si>
    <t xml:space="preserve">Алексей Александрович С. </t>
  </si>
  <si>
    <t xml:space="preserve">Александр </t>
  </si>
  <si>
    <t>Guseva Maria</t>
  </si>
  <si>
    <t xml:space="preserve">Pavel </t>
  </si>
  <si>
    <t>Анна Серпухов</t>
  </si>
  <si>
    <t>Михаил Милонов</t>
  </si>
  <si>
    <t>Шипилов Андрей</t>
  </si>
  <si>
    <t>Шацкий Кирилл</t>
  </si>
  <si>
    <t>Медицинские проекты фонда</t>
  </si>
  <si>
    <t>Артур</t>
  </si>
  <si>
    <t>Каролина</t>
  </si>
  <si>
    <t>Arkin</t>
  </si>
  <si>
    <t>anon</t>
  </si>
  <si>
    <t xml:space="preserve"> Ирина</t>
  </si>
  <si>
    <t>nobody</t>
  </si>
  <si>
    <t>Ю</t>
  </si>
  <si>
    <t>Мальцев Иван</t>
  </si>
  <si>
    <t>Софья</t>
  </si>
  <si>
    <t>Иб</t>
  </si>
  <si>
    <t>Макаров Ваня</t>
  </si>
  <si>
    <t>Марта</t>
  </si>
  <si>
    <t>483 357</t>
  </si>
  <si>
    <t>Отчет о полученных пожертвованиях, перечисленных через платежную систему Яндекс.Деньги, за январь-март 2018 года.</t>
  </si>
  <si>
    <t>05.02.2018</t>
  </si>
  <si>
    <t>28.02.2018</t>
  </si>
  <si>
    <t>26.02.2018</t>
  </si>
  <si>
    <t>27.02.2018</t>
  </si>
  <si>
    <t>22.02.2018</t>
  </si>
  <si>
    <t>20.02.2018</t>
  </si>
  <si>
    <t>21.02.2018</t>
  </si>
  <si>
    <t>19.02.2018</t>
  </si>
  <si>
    <t>13.02.2018</t>
  </si>
  <si>
    <t>14.02.2018</t>
  </si>
  <si>
    <t>15.02.2018</t>
  </si>
  <si>
    <t>16.02.2018</t>
  </si>
  <si>
    <t>08.02.2018</t>
  </si>
  <si>
    <t>09.02.2018</t>
  </si>
  <si>
    <t>12.02.2018</t>
  </si>
  <si>
    <t>06.02.2018</t>
  </si>
  <si>
    <t>07.02.2018</t>
  </si>
  <si>
    <t>01.02.2018</t>
  </si>
  <si>
    <t>02.02.2018</t>
  </si>
  <si>
    <t>Отчет о полученных пожертвованиях, перечисленных через НКО Премиум, за январь-март 2018 года.</t>
  </si>
  <si>
    <t>100</t>
  </si>
  <si>
    <t>50</t>
  </si>
  <si>
    <t>Поступления за январь-март 2018 (руб.)</t>
  </si>
  <si>
    <t>Расходы по расчётному счёту за январь-март 2018 (руб.)</t>
  </si>
  <si>
    <t>852.45</t>
  </si>
  <si>
    <t>1051.20</t>
  </si>
  <si>
    <t>100.75</t>
  </si>
  <si>
    <t>211.43</t>
  </si>
  <si>
    <t>370.03</t>
  </si>
  <si>
    <t>438.12</t>
  </si>
  <si>
    <t>1201.69</t>
  </si>
  <si>
    <t>51.00</t>
  </si>
  <si>
    <t>76.00</t>
  </si>
  <si>
    <t>170.96</t>
  </si>
  <si>
    <t>1292.34</t>
  </si>
  <si>
    <t>432.40</t>
  </si>
  <si>
    <t>696.82</t>
  </si>
  <si>
    <t>141.00</t>
  </si>
  <si>
    <t>209.93</t>
  </si>
  <si>
    <t>92.70</t>
  </si>
  <si>
    <t>145.60</t>
  </si>
  <si>
    <t>847.68</t>
  </si>
  <si>
    <t>165.20</t>
  </si>
  <si>
    <t>756.70</t>
  </si>
  <si>
    <t>33.40</t>
  </si>
  <si>
    <t>2460.34</t>
  </si>
  <si>
    <t>286.63</t>
  </si>
  <si>
    <t>908.50</t>
  </si>
  <si>
    <t>90083.12</t>
  </si>
  <si>
    <t>141.30</t>
  </si>
  <si>
    <t>341.21</t>
  </si>
  <si>
    <t>377.25</t>
  </si>
  <si>
    <t>456.64</t>
  </si>
  <si>
    <t xml:space="preserve"> c 01.01.2018 00:00:00 по 30.03.2018 23:59:59</t>
  </si>
  <si>
    <t>уставная деятельность</t>
  </si>
  <si>
    <t>36744.00</t>
  </si>
  <si>
    <t>радионяни</t>
  </si>
  <si>
    <t>95.00</t>
  </si>
  <si>
    <t>72.50</t>
  </si>
  <si>
    <t>183.00</t>
  </si>
  <si>
    <t>1111.00</t>
  </si>
  <si>
    <t>4000.00</t>
  </si>
  <si>
    <t>7088.00</t>
  </si>
  <si>
    <t>750.00</t>
  </si>
  <si>
    <t>888.00</t>
  </si>
  <si>
    <t>1215.00</t>
  </si>
  <si>
    <t>1050.00</t>
  </si>
  <si>
    <t>217.54</t>
  </si>
  <si>
    <t>200.50</t>
  </si>
  <si>
    <t>Кусакина Алиса. Неотложная диагностика</t>
  </si>
  <si>
    <t>Щепкина Анастасия. Неотложная диагностика</t>
  </si>
  <si>
    <t>Макаров Иван. Лечу лечиться</t>
  </si>
  <si>
    <t>Огонькова Арина. Реабилитация</t>
  </si>
  <si>
    <t>Капустенко Анастасия. Адресная помощь</t>
  </si>
  <si>
    <t>Костина Даша. Адресная помощь</t>
  </si>
  <si>
    <t>Дадавова Джамиля. Адресная помощь</t>
  </si>
  <si>
    <t>Шумбасова Алиса. Адресная помощь</t>
  </si>
  <si>
    <t>Щербина Артем. Адресная помощь</t>
  </si>
  <si>
    <t>Отчет о полученных пожертвованиях, поступивших от БФ "Детский мир" за январь-март 2018 года.</t>
  </si>
  <si>
    <t>01.01-15.03</t>
  </si>
  <si>
    <t>ДМ Москва Авеню Юго-Западная</t>
  </si>
  <si>
    <t>ДМ Москва Измайловский</t>
  </si>
  <si>
    <t>Кол-во игрушек</t>
  </si>
  <si>
    <t xml:space="preserve">Членство в объединениях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</si>
</sst>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.00&quot;   &quot;;&quot;-&quot;* #,##0.00&quot;   &quot;;&quot; &quot;* &quot;-&quot;??&quot;   &quot;"/>
    <numFmt numFmtId="165" formatCode="dd&quot;.&quot;mm&quot;.&quot;yyyy"/>
    <numFmt numFmtId="166" formatCode="yyyy\-mm\-dd\ hh:mm:ss"/>
    <numFmt numFmtId="167" formatCode="#\ ##0.00"/>
    <numFmt numFmtId="168" formatCode="#,##0.00\ _₽"/>
    <numFmt numFmtId="169" formatCode="#,##0.00\ &quot;₽&quot;"/>
  </numFmts>
  <fonts count="25" x14ac:knownFonts="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b/>
      <i/>
      <u/>
      <sz val="12"/>
      <color indexed="8"/>
      <name val="Arial"/>
    </font>
    <font>
      <b/>
      <i/>
      <u/>
      <sz val="14"/>
      <color indexed="8"/>
      <name val="Arial"/>
    </font>
    <font>
      <b/>
      <sz val="11"/>
      <color indexed="8"/>
      <name val="Arial"/>
    </font>
    <font>
      <b/>
      <sz val="10"/>
      <color indexed="16"/>
      <name val="Arial"/>
    </font>
    <font>
      <sz val="10"/>
      <color indexed="8"/>
      <name val="Arial"/>
    </font>
    <font>
      <i/>
      <sz val="14"/>
      <color indexed="1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10"/>
      <color indexed="8"/>
      <name val="Arial Cyr"/>
    </font>
    <font>
      <b/>
      <sz val="10"/>
      <color indexed="8"/>
      <name val="Arial Cyr"/>
    </font>
    <font>
      <b/>
      <i/>
      <sz val="10"/>
      <color indexed="21"/>
      <name val="Arial Cyr"/>
    </font>
    <font>
      <b/>
      <sz val="10"/>
      <color indexed="21"/>
      <name val="Arial Cyr"/>
    </font>
    <font>
      <sz val="10"/>
      <color indexed="21"/>
      <name val="Arial Cyr"/>
    </font>
    <font>
      <sz val="12"/>
      <color indexed="8"/>
      <name val="Arial Cyr"/>
    </font>
    <font>
      <sz val="9"/>
      <name val="Arial"/>
      <family val="2"/>
    </font>
    <font>
      <u/>
      <sz val="11"/>
      <color theme="11"/>
      <name val="Calibri"/>
    </font>
    <font>
      <sz val="15"/>
      <color rgb="FF333333"/>
      <name val="Helvetica Neue"/>
      <family val="2"/>
    </font>
    <font>
      <sz val="28"/>
      <color rgb="FF3EA134"/>
      <name val="Helvetica Neue"/>
      <family val="2"/>
    </font>
    <font>
      <sz val="14"/>
      <color rgb="FF000000"/>
      <name val="Cuprum-Bold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2"/>
        <bgColor auto="1"/>
      </patternFill>
    </fill>
  </fills>
  <borders count="67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</borders>
  <cellStyleXfs count="11">
    <xf numFmtId="0" fontId="0" fillId="0" borderId="0" applyNumberFormat="0" applyFill="0" applyBorder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12">
    <xf numFmtId="0" fontId="0" fillId="0" borderId="0" xfId="0" applyFont="1" applyAlignme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0" fillId="0" borderId="0" xfId="0" applyNumberFormat="1" applyFont="1" applyAlignment="1"/>
    <xf numFmtId="0" fontId="0" fillId="4" borderId="1" xfId="0" applyFont="1" applyFill="1" applyBorder="1" applyAlignment="1"/>
    <xf numFmtId="0" fontId="0" fillId="4" borderId="4" xfId="0" applyFont="1" applyFill="1" applyBorder="1" applyAlignment="1"/>
    <xf numFmtId="49" fontId="6" fillId="5" borderId="2" xfId="0" applyNumberFormat="1" applyFont="1" applyFill="1" applyBorder="1" applyAlignment="1">
      <alignment horizontal="left" vertical="center"/>
    </xf>
    <xf numFmtId="164" fontId="10" fillId="5" borderId="3" xfId="0" applyNumberFormat="1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>
      <alignment horizontal="right" wrapText="1"/>
    </xf>
    <xf numFmtId="0" fontId="0" fillId="4" borderId="6" xfId="0" applyFont="1" applyFill="1" applyBorder="1" applyAlignment="1"/>
    <xf numFmtId="4" fontId="6" fillId="4" borderId="7" xfId="0" applyNumberFormat="1" applyFont="1" applyFill="1" applyBorder="1" applyAlignment="1">
      <alignment horizontal="right" wrapText="1"/>
    </xf>
    <xf numFmtId="49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4" fontId="0" fillId="4" borderId="11" xfId="0" applyNumberFormat="1" applyFont="1" applyFill="1" applyBorder="1" applyAlignment="1">
      <alignment vertical="center"/>
    </xf>
    <xf numFmtId="4" fontId="8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4" borderId="16" xfId="0" applyFont="1" applyFill="1" applyBorder="1" applyAlignment="1"/>
    <xf numFmtId="49" fontId="10" fillId="5" borderId="17" xfId="0" applyNumberFormat="1" applyFont="1" applyFill="1" applyBorder="1" applyAlignment="1">
      <alignment horizontal="center"/>
    </xf>
    <xf numFmtId="4" fontId="6" fillId="5" borderId="18" xfId="0" applyNumberFormat="1" applyFont="1" applyFill="1" applyBorder="1" applyAlignment="1">
      <alignment horizontal="center" vertical="center"/>
    </xf>
    <xf numFmtId="164" fontId="12" fillId="5" borderId="19" xfId="0" applyNumberFormat="1" applyFont="1" applyFill="1" applyBorder="1" applyAlignment="1">
      <alignment wrapText="1"/>
    </xf>
    <xf numFmtId="164" fontId="10" fillId="5" borderId="20" xfId="0" applyNumberFormat="1" applyFont="1" applyFill="1" applyBorder="1" applyAlignment="1">
      <alignment horizontal="center" vertical="center" wrapText="1"/>
    </xf>
    <xf numFmtId="0" fontId="0" fillId="4" borderId="21" xfId="0" applyFont="1" applyFill="1" applyBorder="1" applyAlignment="1"/>
    <xf numFmtId="49" fontId="0" fillId="4" borderId="19" xfId="0" applyNumberFormat="1" applyFont="1" applyFill="1" applyBorder="1" applyAlignment="1"/>
    <xf numFmtId="0" fontId="0" fillId="4" borderId="19" xfId="0" applyFont="1" applyFill="1" applyBorder="1" applyAlignment="1"/>
    <xf numFmtId="0" fontId="0" fillId="4" borderId="19" xfId="0" applyFont="1" applyFill="1" applyBorder="1" applyAlignment="1">
      <alignment wrapText="1"/>
    </xf>
    <xf numFmtId="0" fontId="0" fillId="4" borderId="22" xfId="0" applyFont="1" applyFill="1" applyBorder="1" applyAlignment="1">
      <alignment vertical="center" wrapText="1"/>
    </xf>
    <xf numFmtId="0" fontId="8" fillId="4" borderId="24" xfId="0" applyFont="1" applyFill="1" applyBorder="1" applyAlignment="1"/>
    <xf numFmtId="0" fontId="0" fillId="4" borderId="24" xfId="0" applyFont="1" applyFill="1" applyBorder="1" applyAlignment="1"/>
    <xf numFmtId="0" fontId="8" fillId="4" borderId="25" xfId="0" applyFont="1" applyFill="1" applyBorder="1" applyAlignment="1"/>
    <xf numFmtId="0" fontId="0" fillId="4" borderId="26" xfId="0" applyFont="1" applyFill="1" applyBorder="1" applyAlignment="1"/>
    <xf numFmtId="0" fontId="8" fillId="4" borderId="27" xfId="0" applyFont="1" applyFill="1" applyBorder="1" applyAlignment="1"/>
    <xf numFmtId="0" fontId="0" fillId="4" borderId="27" xfId="0" applyFont="1" applyFill="1" applyBorder="1" applyAlignment="1"/>
    <xf numFmtId="0" fontId="8" fillId="4" borderId="28" xfId="0" applyFont="1" applyFill="1" applyBorder="1" applyAlignment="1"/>
    <xf numFmtId="0" fontId="14" fillId="4" borderId="0" xfId="0" applyNumberFormat="1" applyFont="1" applyFill="1" applyAlignment="1"/>
    <xf numFmtId="0" fontId="14" fillId="0" borderId="31" xfId="0" applyNumberFormat="1" applyFont="1" applyBorder="1" applyAlignment="1"/>
    <xf numFmtId="0" fontId="14" fillId="4" borderId="32" xfId="0" applyFont="1" applyFill="1" applyBorder="1" applyAlignment="1"/>
    <xf numFmtId="0" fontId="14" fillId="4" borderId="36" xfId="0" applyFont="1" applyFill="1" applyBorder="1" applyAlignment="1"/>
    <xf numFmtId="0" fontId="17" fillId="4" borderId="37" xfId="0" applyFont="1" applyFill="1" applyBorder="1" applyAlignment="1">
      <alignment horizontal="center"/>
    </xf>
    <xf numFmtId="0" fontId="14" fillId="4" borderId="16" xfId="0" applyFont="1" applyFill="1" applyBorder="1" applyAlignment="1"/>
    <xf numFmtId="4" fontId="6" fillId="5" borderId="29" xfId="0" applyNumberFormat="1" applyFont="1" applyFill="1" applyBorder="1" applyAlignment="1">
      <alignment horizontal="center" vertical="center"/>
    </xf>
    <xf numFmtId="164" fontId="10" fillId="5" borderId="29" xfId="0" applyNumberFormat="1" applyFont="1" applyFill="1" applyBorder="1" applyAlignment="1">
      <alignment horizontal="left" wrapText="1"/>
    </xf>
    <xf numFmtId="164" fontId="12" fillId="5" borderId="30" xfId="0" applyNumberFormat="1" applyFont="1" applyFill="1" applyBorder="1" applyAlignment="1">
      <alignment horizontal="center" wrapText="1"/>
    </xf>
    <xf numFmtId="0" fontId="14" fillId="4" borderId="31" xfId="0" applyNumberFormat="1" applyFont="1" applyFill="1" applyBorder="1" applyAlignment="1">
      <alignment wrapText="1"/>
    </xf>
    <xf numFmtId="0" fontId="14" fillId="4" borderId="23" xfId="0" applyFont="1" applyFill="1" applyBorder="1" applyAlignment="1"/>
    <xf numFmtId="0" fontId="18" fillId="4" borderId="31" xfId="0" applyNumberFormat="1" applyFont="1" applyFill="1" applyBorder="1" applyAlignment="1">
      <alignment horizontal="center"/>
    </xf>
    <xf numFmtId="164" fontId="12" fillId="5" borderId="29" xfId="0" applyNumberFormat="1" applyFont="1" applyFill="1" applyBorder="1" applyAlignment="1">
      <alignment horizontal="center" wrapText="1"/>
    </xf>
    <xf numFmtId="0" fontId="8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0" fillId="4" borderId="54" xfId="0" applyFont="1" applyFill="1" applyBorder="1" applyAlignment="1"/>
    <xf numFmtId="164" fontId="12" fillId="5" borderId="18" xfId="0" applyNumberFormat="1" applyFont="1" applyFill="1" applyBorder="1" applyAlignment="1">
      <alignment horizontal="center" wrapText="1"/>
    </xf>
    <xf numFmtId="164" fontId="10" fillId="5" borderId="55" xfId="0" applyNumberFormat="1" applyFont="1" applyFill="1" applyBorder="1" applyAlignment="1">
      <alignment horizontal="center" vertical="center" wrapText="1"/>
    </xf>
    <xf numFmtId="0" fontId="0" fillId="4" borderId="39" xfId="0" applyFont="1" applyFill="1" applyBorder="1" applyAlignment="1"/>
    <xf numFmtId="0" fontId="8" fillId="4" borderId="29" xfId="0" applyFont="1" applyFill="1" applyBorder="1" applyAlignment="1">
      <alignment horizontal="center"/>
    </xf>
    <xf numFmtId="164" fontId="0" fillId="4" borderId="29" xfId="0" applyNumberFormat="1" applyFont="1" applyFill="1" applyBorder="1" applyAlignment="1">
      <alignment wrapText="1"/>
    </xf>
    <xf numFmtId="0" fontId="11" fillId="4" borderId="29" xfId="0" applyFont="1" applyFill="1" applyBorder="1" applyAlignment="1">
      <alignment horizontal="center" wrapText="1"/>
    </xf>
    <xf numFmtId="0" fontId="11" fillId="4" borderId="18" xfId="0" applyFont="1" applyFill="1" applyBorder="1" applyAlignment="1">
      <alignment horizont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NumberFormat="1" applyFont="1" applyAlignment="1">
      <alignment horizontal="center"/>
    </xf>
    <xf numFmtId="49" fontId="10" fillId="5" borderId="17" xfId="0" applyNumberFormat="1" applyFont="1" applyFill="1" applyBorder="1" applyAlignment="1">
      <alignment horizontal="center" vertical="center"/>
    </xf>
    <xf numFmtId="49" fontId="0" fillId="4" borderId="55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4" borderId="55" xfId="0" applyFont="1" applyFill="1" applyBorder="1" applyAlignment="1">
      <alignment horizontal="center" vertical="center" wrapText="1"/>
    </xf>
    <xf numFmtId="0" fontId="0" fillId="4" borderId="47" xfId="0" applyFont="1" applyFill="1" applyBorder="1" applyAlignment="1"/>
    <xf numFmtId="0" fontId="0" fillId="0" borderId="37" xfId="0" applyNumberFormat="1" applyFont="1" applyBorder="1" applyAlignment="1"/>
    <xf numFmtId="49" fontId="13" fillId="5" borderId="57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 wrapText="1"/>
    </xf>
    <xf numFmtId="49" fontId="13" fillId="5" borderId="58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14" fillId="4" borderId="37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14" fillId="4" borderId="44" xfId="0" applyFont="1" applyFill="1" applyBorder="1" applyAlignment="1">
      <alignment horizontal="center"/>
    </xf>
    <xf numFmtId="0" fontId="14" fillId="4" borderId="0" xfId="0" applyNumberFormat="1" applyFont="1" applyFill="1" applyAlignment="1">
      <alignment horizontal="center"/>
    </xf>
    <xf numFmtId="164" fontId="10" fillId="5" borderId="29" xfId="0" applyNumberFormat="1" applyFont="1" applyFill="1" applyBorder="1" applyAlignment="1">
      <alignment horizontal="center" wrapText="1"/>
    </xf>
    <xf numFmtId="0" fontId="14" fillId="0" borderId="37" xfId="0" applyNumberFormat="1" applyFont="1" applyBorder="1" applyAlignment="1"/>
    <xf numFmtId="0" fontId="14" fillId="4" borderId="37" xfId="0" applyNumberFormat="1" applyFont="1" applyFill="1" applyBorder="1" applyAlignment="1">
      <alignment wrapText="1"/>
    </xf>
    <xf numFmtId="0" fontId="18" fillId="4" borderId="37" xfId="0" applyNumberFormat="1" applyFont="1" applyFill="1" applyBorder="1" applyAlignment="1">
      <alignment horizontal="center"/>
    </xf>
    <xf numFmtId="0" fontId="0" fillId="0" borderId="37" xfId="0" applyFont="1" applyBorder="1" applyAlignment="1"/>
    <xf numFmtId="14" fontId="0" fillId="4" borderId="11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/>
    </xf>
    <xf numFmtId="164" fontId="12" fillId="5" borderId="19" xfId="0" applyNumberFormat="1" applyFont="1" applyFill="1" applyBorder="1" applyAlignment="1">
      <alignment horizontal="center" wrapText="1"/>
    </xf>
    <xf numFmtId="0" fontId="0" fillId="4" borderId="21" xfId="0" applyFont="1" applyFill="1" applyBorder="1" applyAlignment="1">
      <alignment horizontal="center"/>
    </xf>
    <xf numFmtId="49" fontId="0" fillId="4" borderId="19" xfId="0" applyNumberFormat="1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/>
    </xf>
    <xf numFmtId="0" fontId="0" fillId="4" borderId="36" xfId="0" applyFont="1" applyFill="1" applyBorder="1" applyAlignment="1">
      <alignment horizontal="center"/>
    </xf>
    <xf numFmtId="0" fontId="0" fillId="0" borderId="37" xfId="0" applyNumberFormat="1" applyFont="1" applyBorder="1" applyAlignment="1">
      <alignment horizontal="center"/>
    </xf>
    <xf numFmtId="49" fontId="13" fillId="5" borderId="59" xfId="0" applyNumberFormat="1" applyFont="1" applyFill="1" applyBorder="1" applyAlignment="1">
      <alignment horizontal="center" vertical="center" wrapText="1"/>
    </xf>
    <xf numFmtId="14" fontId="0" fillId="0" borderId="56" xfId="0" applyNumberFormat="1" applyBorder="1" applyAlignment="1">
      <alignment horizontal="center"/>
    </xf>
    <xf numFmtId="168" fontId="8" fillId="4" borderId="11" xfId="0" applyNumberFormat="1" applyFont="1" applyFill="1" applyBorder="1" applyAlignment="1">
      <alignment horizontal="center" vertical="center"/>
    </xf>
    <xf numFmtId="168" fontId="5" fillId="4" borderId="15" xfId="0" applyNumberFormat="1" applyFont="1" applyFill="1" applyBorder="1" applyAlignment="1">
      <alignment horizontal="center" vertical="center"/>
    </xf>
    <xf numFmtId="168" fontId="6" fillId="5" borderId="18" xfId="0" applyNumberFormat="1" applyFont="1" applyFill="1" applyBorder="1" applyAlignment="1">
      <alignment horizontal="center" vertical="center"/>
    </xf>
    <xf numFmtId="168" fontId="0" fillId="4" borderId="19" xfId="0" applyNumberFormat="1" applyFont="1" applyFill="1" applyBorder="1" applyAlignment="1">
      <alignment horizontal="center"/>
    </xf>
    <xf numFmtId="168" fontId="13" fillId="5" borderId="58" xfId="0" applyNumberFormat="1" applyFont="1" applyFill="1" applyBorder="1" applyAlignment="1">
      <alignment horizontal="center" vertical="center"/>
    </xf>
    <xf numFmtId="168" fontId="0" fillId="0" borderId="0" xfId="0" applyNumberFormat="1" applyFont="1" applyAlignment="1">
      <alignment horizontal="center"/>
    </xf>
    <xf numFmtId="49" fontId="0" fillId="4" borderId="42" xfId="0" applyNumberFormat="1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/>
    </xf>
    <xf numFmtId="0" fontId="0" fillId="4" borderId="42" xfId="0" applyFont="1" applyFill="1" applyBorder="1" applyAlignment="1">
      <alignment horizontal="center" wrapText="1"/>
    </xf>
    <xf numFmtId="49" fontId="13" fillId="5" borderId="56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 wrapText="1"/>
    </xf>
    <xf numFmtId="49" fontId="8" fillId="4" borderId="56" xfId="0" applyNumberFormat="1" applyFont="1" applyFill="1" applyBorder="1" applyAlignment="1">
      <alignment horizontal="center" vertical="center" wrapText="1"/>
    </xf>
    <xf numFmtId="2" fontId="20" fillId="0" borderId="56" xfId="0" applyNumberFormat="1" applyFont="1" applyBorder="1" applyAlignment="1">
      <alignment horizontal="center" vertical="top" wrapText="1"/>
    </xf>
    <xf numFmtId="4" fontId="20" fillId="0" borderId="56" xfId="0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14" fillId="4" borderId="37" xfId="0" applyFont="1" applyFill="1" applyBorder="1" applyAlignment="1"/>
    <xf numFmtId="0" fontId="0" fillId="4" borderId="36" xfId="0" applyFont="1" applyFill="1" applyBorder="1" applyAlignment="1"/>
    <xf numFmtId="165" fontId="0" fillId="4" borderId="56" xfId="0" applyNumberFormat="1" applyFont="1" applyFill="1" applyBorder="1" applyAlignment="1">
      <alignment vertical="center"/>
    </xf>
    <xf numFmtId="49" fontId="0" fillId="4" borderId="42" xfId="0" applyNumberFormat="1" applyFont="1" applyFill="1" applyBorder="1" applyAlignment="1"/>
    <xf numFmtId="0" fontId="0" fillId="4" borderId="42" xfId="0" applyFont="1" applyFill="1" applyBorder="1" applyAlignment="1"/>
    <xf numFmtId="0" fontId="0" fillId="4" borderId="42" xfId="0" applyFont="1" applyFill="1" applyBorder="1" applyAlignment="1">
      <alignment wrapText="1"/>
    </xf>
    <xf numFmtId="0" fontId="0" fillId="4" borderId="60" xfId="0" applyFont="1" applyFill="1" applyBorder="1" applyAlignment="1">
      <alignment vertical="center" wrapText="1"/>
    </xf>
    <xf numFmtId="165" fontId="0" fillId="4" borderId="61" xfId="0" applyNumberFormat="1" applyFont="1" applyFill="1" applyBorder="1" applyAlignment="1">
      <alignment vertical="center"/>
    </xf>
    <xf numFmtId="4" fontId="8" fillId="4" borderId="61" xfId="0" applyNumberFormat="1" applyFont="1" applyFill="1" applyBorder="1" applyAlignment="1">
      <alignment horizontal="center" vertical="center"/>
    </xf>
    <xf numFmtId="49" fontId="8" fillId="4" borderId="61" xfId="0" applyNumberFormat="1" applyFont="1" applyFill="1" applyBorder="1" applyAlignment="1">
      <alignment horizontal="center" vertical="center" wrapText="1"/>
    </xf>
    <xf numFmtId="49" fontId="0" fillId="4" borderId="61" xfId="0" applyNumberFormat="1" applyFont="1" applyFill="1" applyBorder="1" applyAlignment="1">
      <alignment horizontal="center" vertical="center"/>
    </xf>
    <xf numFmtId="49" fontId="13" fillId="5" borderId="62" xfId="0" applyNumberFormat="1" applyFont="1" applyFill="1" applyBorder="1" applyAlignment="1">
      <alignment horizontal="center" vertical="center"/>
    </xf>
    <xf numFmtId="49" fontId="13" fillId="5" borderId="63" xfId="0" applyNumberFormat="1" applyFont="1" applyFill="1" applyBorder="1" applyAlignment="1">
      <alignment horizontal="center" vertical="center"/>
    </xf>
    <xf numFmtId="49" fontId="13" fillId="5" borderId="63" xfId="0" applyNumberFormat="1" applyFont="1" applyFill="1" applyBorder="1" applyAlignment="1">
      <alignment horizontal="center" vertical="center" wrapText="1"/>
    </xf>
    <xf numFmtId="49" fontId="13" fillId="5" borderId="64" xfId="0" applyNumberFormat="1" applyFont="1" applyFill="1" applyBorder="1" applyAlignment="1">
      <alignment horizontal="center" vertical="center" wrapText="1"/>
    </xf>
    <xf numFmtId="0" fontId="0" fillId="0" borderId="56" xfId="0" applyBorder="1"/>
    <xf numFmtId="14" fontId="0" fillId="4" borderId="37" xfId="0" applyNumberFormat="1" applyFont="1" applyFill="1" applyBorder="1" applyAlignment="1">
      <alignment horizontal="center" vertical="center"/>
    </xf>
    <xf numFmtId="4" fontId="8" fillId="4" borderId="37" xfId="0" applyNumberFormat="1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49" fontId="0" fillId="4" borderId="3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4" fontId="8" fillId="4" borderId="8" xfId="0" applyNumberFormat="1" applyFont="1" applyFill="1" applyBorder="1" applyAlignment="1">
      <alignment horizontal="center" vertical="center"/>
    </xf>
    <xf numFmtId="4" fontId="8" fillId="4" borderId="9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0" fontId="0" fillId="4" borderId="9" xfId="0" applyFont="1" applyFill="1" applyBorder="1" applyAlignment="1"/>
    <xf numFmtId="0" fontId="0" fillId="4" borderId="5" xfId="0" applyFont="1" applyFill="1" applyBorder="1" applyAlignment="1"/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9" fontId="15" fillId="4" borderId="33" xfId="0" applyNumberFormat="1" applyFont="1" applyFill="1" applyBorder="1" applyAlignment="1">
      <alignment horizontal="center"/>
    </xf>
    <xf numFmtId="0" fontId="15" fillId="4" borderId="33" xfId="0" applyFont="1" applyFill="1" applyBorder="1" applyAlignment="1">
      <alignment horizontal="center"/>
    </xf>
    <xf numFmtId="49" fontId="14" fillId="7" borderId="46" xfId="0" applyNumberFormat="1" applyFont="1" applyFill="1" applyBorder="1" applyAlignment="1">
      <alignment horizontal="center" vertical="center" wrapText="1"/>
    </xf>
    <xf numFmtId="49" fontId="14" fillId="7" borderId="7" xfId="0" applyNumberFormat="1" applyFont="1" applyFill="1" applyBorder="1" applyAlignment="1">
      <alignment horizontal="center" vertical="center" wrapText="1"/>
    </xf>
    <xf numFmtId="49" fontId="17" fillId="4" borderId="42" xfId="0" applyNumberFormat="1" applyFont="1" applyFill="1" applyBorder="1" applyAlignment="1">
      <alignment horizontal="center"/>
    </xf>
    <xf numFmtId="49" fontId="16" fillId="4" borderId="37" xfId="0" applyNumberFormat="1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/>
    </xf>
    <xf numFmtId="49" fontId="4" fillId="4" borderId="39" xfId="0" applyNumberFormat="1" applyFont="1" applyFill="1" applyBorder="1" applyAlignment="1">
      <alignment horizontal="center" vertical="center"/>
    </xf>
    <xf numFmtId="49" fontId="4" fillId="4" borderId="37" xfId="0" applyNumberFormat="1" applyFont="1" applyFill="1" applyBorder="1" applyAlignment="1">
      <alignment horizontal="center" vertical="center"/>
    </xf>
    <xf numFmtId="49" fontId="4" fillId="4" borderId="38" xfId="0" applyNumberFormat="1" applyFont="1" applyFill="1" applyBorder="1" applyAlignment="1">
      <alignment horizontal="center" vertical="center"/>
    </xf>
    <xf numFmtId="0" fontId="8" fillId="4" borderId="37" xfId="0" applyFont="1" applyFill="1" applyBorder="1" applyAlignment="1"/>
    <xf numFmtId="0" fontId="0" fillId="4" borderId="37" xfId="0" applyFont="1" applyFill="1" applyBorder="1" applyAlignment="1"/>
    <xf numFmtId="0" fontId="22" fillId="0" borderId="56" xfId="0" applyFont="1" applyBorder="1" applyAlignment="1"/>
    <xf numFmtId="4" fontId="23" fillId="0" borderId="56" xfId="0" applyNumberFormat="1" applyFont="1" applyBorder="1" applyAlignment="1"/>
    <xf numFmtId="49" fontId="0" fillId="0" borderId="56" xfId="0" applyNumberFormat="1" applyBorder="1"/>
    <xf numFmtId="166" fontId="0" fillId="0" borderId="56" xfId="0" applyNumberFormat="1" applyBorder="1"/>
    <xf numFmtId="167" fontId="0" fillId="0" borderId="56" xfId="0" applyNumberFormat="1" applyBorder="1"/>
    <xf numFmtId="14" fontId="0" fillId="0" borderId="56" xfId="0" applyNumberFormat="1" applyBorder="1"/>
    <xf numFmtId="165" fontId="0" fillId="4" borderId="56" xfId="0" applyNumberFormat="1" applyFont="1" applyFill="1" applyBorder="1" applyAlignment="1">
      <alignment horizontal="center" vertical="center"/>
    </xf>
    <xf numFmtId="0" fontId="20" fillId="0" borderId="56" xfId="0" applyNumberFormat="1" applyFont="1" applyBorder="1" applyAlignment="1">
      <alignment horizontal="center" vertical="top"/>
    </xf>
    <xf numFmtId="0" fontId="14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14" fillId="4" borderId="37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0" fontId="14" fillId="4" borderId="39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14" fillId="4" borderId="45" xfId="0" applyFont="1" applyFill="1" applyBorder="1" applyAlignment="1">
      <alignment horizontal="center"/>
    </xf>
    <xf numFmtId="0" fontId="14" fillId="0" borderId="37" xfId="0" applyNumberFormat="1" applyFont="1" applyBorder="1" applyAlignment="1">
      <alignment horizontal="center"/>
    </xf>
    <xf numFmtId="0" fontId="14" fillId="7" borderId="46" xfId="0" applyFont="1" applyFill="1" applyBorder="1" applyAlignment="1">
      <alignment horizontal="center" vertical="center" wrapText="1"/>
    </xf>
    <xf numFmtId="0" fontId="14" fillId="7" borderId="65" xfId="0" applyFont="1" applyFill="1" applyBorder="1" applyAlignment="1">
      <alignment horizontal="center" vertical="center" wrapText="1"/>
    </xf>
    <xf numFmtId="20" fontId="20" fillId="0" borderId="56" xfId="0" applyNumberFormat="1" applyFont="1" applyBorder="1" applyAlignment="1">
      <alignment horizontal="center" vertical="top" wrapText="1"/>
    </xf>
    <xf numFmtId="49" fontId="19" fillId="4" borderId="56" xfId="0" applyNumberFormat="1" applyFont="1" applyFill="1" applyBorder="1" applyAlignment="1">
      <alignment horizontal="center"/>
    </xf>
    <xf numFmtId="0" fontId="20" fillId="0" borderId="56" xfId="0" applyNumberFormat="1" applyFont="1" applyBorder="1" applyAlignment="1">
      <alignment horizontal="center" vertical="top" wrapText="1"/>
    </xf>
    <xf numFmtId="0" fontId="20" fillId="0" borderId="56" xfId="0" applyNumberFormat="1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14" fontId="0" fillId="0" borderId="56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4" fontId="20" fillId="0" borderId="56" xfId="0" applyNumberFormat="1" applyFont="1" applyBorder="1" applyAlignment="1">
      <alignment horizontal="center" vertical="center"/>
    </xf>
    <xf numFmtId="49" fontId="9" fillId="4" borderId="66" xfId="0" applyNumberFormat="1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49" fontId="6" fillId="5" borderId="56" xfId="0" applyNumberFormat="1" applyFont="1" applyFill="1" applyBorder="1" applyAlignment="1">
      <alignment horizontal="left"/>
    </xf>
    <xf numFmtId="0" fontId="6" fillId="5" borderId="56" xfId="0" applyFont="1" applyFill="1" applyBorder="1" applyAlignment="1">
      <alignment horizontal="left"/>
    </xf>
    <xf numFmtId="4" fontId="7" fillId="6" borderId="56" xfId="0" applyNumberFormat="1" applyFont="1" applyFill="1" applyBorder="1" applyAlignment="1">
      <alignment horizontal="right" vertical="top" wrapText="1"/>
    </xf>
    <xf numFmtId="0" fontId="8" fillId="5" borderId="56" xfId="0" applyFont="1" applyFill="1" applyBorder="1" applyAlignment="1">
      <alignment horizontal="left"/>
    </xf>
    <xf numFmtId="164" fontId="8" fillId="5" borderId="56" xfId="0" applyNumberFormat="1" applyFont="1" applyFill="1" applyBorder="1" applyAlignment="1">
      <alignment horizontal="left"/>
    </xf>
    <xf numFmtId="4" fontId="8" fillId="5" borderId="56" xfId="0" applyNumberFormat="1" applyFont="1" applyFill="1" applyBorder="1" applyAlignment="1">
      <alignment wrapText="1"/>
    </xf>
    <xf numFmtId="49" fontId="6" fillId="5" borderId="56" xfId="0" applyNumberFormat="1" applyFont="1" applyFill="1" applyBorder="1" applyAlignment="1"/>
    <xf numFmtId="0" fontId="6" fillId="5" borderId="56" xfId="0" applyFont="1" applyFill="1" applyBorder="1" applyAlignment="1"/>
    <xf numFmtId="4" fontId="8" fillId="4" borderId="33" xfId="0" applyNumberFormat="1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0" fontId="24" fillId="0" borderId="56" xfId="0" applyFont="1" applyBorder="1" applyAlignment="1"/>
    <xf numFmtId="0" fontId="24" fillId="0" borderId="61" xfId="0" applyFont="1" applyBorder="1" applyAlignment="1"/>
    <xf numFmtId="169" fontId="24" fillId="0" borderId="61" xfId="0" applyNumberFormat="1" applyFont="1" applyBorder="1" applyAlignment="1">
      <alignment horizontal="center"/>
    </xf>
    <xf numFmtId="169" fontId="24" fillId="0" borderId="56" xfId="0" applyNumberFormat="1" applyFont="1" applyBorder="1" applyAlignment="1">
      <alignment horizontal="center"/>
    </xf>
  </cellXfs>
  <cellStyles count="11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CC8BD"/>
      <rgbColor rgb="FFD2DAE4"/>
      <rgbColor rgb="FF003F2F"/>
      <rgbColor rgb="FFE4F0DD"/>
      <rgbColor rgb="FFFF0000"/>
      <rgbColor rgb="FF545454"/>
      <rgbColor rgb="00000000"/>
      <rgbColor rgb="FF008080"/>
      <rgbColor rgb="FF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4"/>
  <sheetViews>
    <sheetView showGridLines="0" workbookViewId="0">
      <selection activeCell="D10" sqref="D10"/>
    </sheetView>
  </sheetViews>
  <sheetFormatPr baseColWidth="10" defaultColWidth="10" defaultRowHeight="13" customHeight="1" x14ac:dyDescent="0.2"/>
  <cols>
    <col min="1" max="1" width="2" customWidth="1"/>
    <col min="2" max="4" width="30.5" customWidth="1"/>
  </cols>
  <sheetData>
    <row r="3" spans="2:4" ht="50" customHeight="1" x14ac:dyDescent="0.2">
      <c r="B3" s="140" t="s">
        <v>0</v>
      </c>
      <c r="C3" s="141"/>
      <c r="D3" s="141"/>
    </row>
    <row r="7" spans="2:4" ht="19" x14ac:dyDescent="0.25">
      <c r="B7" s="1" t="s">
        <v>1</v>
      </c>
      <c r="C7" s="1" t="s">
        <v>2</v>
      </c>
      <c r="D7" s="1" t="s">
        <v>3</v>
      </c>
    </row>
    <row r="9" spans="2:4" ht="16" x14ac:dyDescent="0.2">
      <c r="B9" s="2" t="s">
        <v>4</v>
      </c>
      <c r="C9" s="2"/>
      <c r="D9" s="2"/>
    </row>
    <row r="10" spans="2:4" ht="16" x14ac:dyDescent="0.2">
      <c r="B10" s="3"/>
      <c r="C10" s="3" t="s">
        <v>5</v>
      </c>
      <c r="D10" s="4" t="s">
        <v>4</v>
      </c>
    </row>
    <row r="11" spans="2:4" ht="16" x14ac:dyDescent="0.2">
      <c r="B11" s="2" t="s">
        <v>21</v>
      </c>
      <c r="C11" s="2"/>
      <c r="D11" s="2"/>
    </row>
    <row r="12" spans="2:4" ht="16" x14ac:dyDescent="0.2">
      <c r="B12" s="3"/>
      <c r="C12" s="3" t="s">
        <v>5</v>
      </c>
      <c r="D12" s="4" t="s">
        <v>21</v>
      </c>
    </row>
    <row r="13" spans="2:4" ht="16" x14ac:dyDescent="0.2">
      <c r="B13" s="2" t="s">
        <v>29</v>
      </c>
      <c r="C13" s="2"/>
      <c r="D13" s="2"/>
    </row>
    <row r="14" spans="2:4" ht="16" x14ac:dyDescent="0.2">
      <c r="B14" s="3"/>
      <c r="C14" s="3" t="s">
        <v>5</v>
      </c>
      <c r="D14" s="4" t="s">
        <v>29</v>
      </c>
    </row>
    <row r="15" spans="2:4" ht="16" x14ac:dyDescent="0.2">
      <c r="B15" s="2" t="s">
        <v>68</v>
      </c>
      <c r="C15" s="2"/>
      <c r="D15" s="2"/>
    </row>
    <row r="16" spans="2:4" ht="16" x14ac:dyDescent="0.2">
      <c r="B16" s="3"/>
      <c r="C16" s="3" t="s">
        <v>5</v>
      </c>
      <c r="D16" s="4" t="s">
        <v>68</v>
      </c>
    </row>
    <row r="17" spans="2:4" ht="16" x14ac:dyDescent="0.2">
      <c r="B17" s="2" t="s">
        <v>75</v>
      </c>
      <c r="C17" s="2"/>
      <c r="D17" s="2"/>
    </row>
    <row r="18" spans="2:4" ht="16" x14ac:dyDescent="0.2">
      <c r="B18" s="3"/>
      <c r="C18" s="3" t="s">
        <v>5</v>
      </c>
      <c r="D18" s="4" t="s">
        <v>75</v>
      </c>
    </row>
    <row r="19" spans="2:4" ht="16" x14ac:dyDescent="0.2">
      <c r="B19" s="2" t="s">
        <v>76</v>
      </c>
      <c r="C19" s="2"/>
      <c r="D19" s="2"/>
    </row>
    <row r="20" spans="2:4" ht="16" x14ac:dyDescent="0.2">
      <c r="B20" s="3"/>
      <c r="C20" s="3" t="s">
        <v>5</v>
      </c>
      <c r="D20" s="4" t="s">
        <v>76</v>
      </c>
    </row>
    <row r="21" spans="2:4" ht="16" x14ac:dyDescent="0.2">
      <c r="B21" s="2" t="s">
        <v>81</v>
      </c>
      <c r="C21" s="2"/>
      <c r="D21" s="2"/>
    </row>
    <row r="22" spans="2:4" ht="16" x14ac:dyDescent="0.2">
      <c r="B22" s="3"/>
      <c r="C22" s="3" t="s">
        <v>5</v>
      </c>
      <c r="D22" s="4" t="s">
        <v>81</v>
      </c>
    </row>
    <row r="23" spans="2:4" ht="16" x14ac:dyDescent="0.2">
      <c r="B23" s="2" t="s">
        <v>83</v>
      </c>
      <c r="C23" s="2"/>
      <c r="D23" s="2"/>
    </row>
    <row r="24" spans="2:4" ht="16" x14ac:dyDescent="0.2">
      <c r="B24" s="3"/>
      <c r="C24" s="3" t="s">
        <v>5</v>
      </c>
      <c r="D24" s="4" t="s">
        <v>83</v>
      </c>
    </row>
  </sheetData>
  <mergeCells count="1">
    <mergeCell ref="B3:D3"/>
  </mergeCells>
  <hyperlinks>
    <hyperlink ref="D10" location="'Расходы и поступления'!R1C1" display="Расходы и поступления"/>
    <hyperlink ref="D12" location="'Поступления ВТБ 24'!R1C1" display="Поступления ВТБ 24"/>
    <hyperlink ref="D14" location="'Поступления Яндекс.Деньги'!R1C1" display="Поступления Яндекс.Деньги"/>
    <hyperlink ref="D16" location="'Поступления МКБ сентябрь'!R1C1" display="Поступления МКБ сентябрь"/>
    <hyperlink ref="D18" location="'Поступления МКБ октябрь'!R1C1" display="Поступления МКБ октябрь"/>
    <hyperlink ref="D20" location="'Поступления Mixplat 3443'!R1C1" display="Поступления Mixplat 3443"/>
    <hyperlink ref="D22" location="'Поступления Robokassa'!R1C1" display="Поступления Robokassa"/>
    <hyperlink ref="D24" location="'Поступления PayPal'!R1C1" display="Поступления PayPa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>
      <selection activeCell="D20" sqref="D20"/>
    </sheetView>
  </sheetViews>
  <sheetFormatPr baseColWidth="10" defaultColWidth="9.1640625" defaultRowHeight="15" x14ac:dyDescent="0.2"/>
  <cols>
    <col min="1" max="1" width="9" style="68" customWidth="1"/>
    <col min="2" max="2" width="15.5" style="68" customWidth="1"/>
    <col min="3" max="3" width="22" style="68" customWidth="1"/>
    <col min="4" max="4" width="36" style="68" customWidth="1"/>
    <col min="5" max="5" width="35.83203125" style="68" customWidth="1"/>
    <col min="6" max="256" width="9.1640625" style="118" customWidth="1"/>
    <col min="257" max="16384" width="9.1640625" style="118"/>
  </cols>
  <sheetData>
    <row r="1" spans="1:5" ht="16" customHeight="1" x14ac:dyDescent="0.2">
      <c r="A1" s="16"/>
      <c r="B1" s="17"/>
      <c r="C1" s="18"/>
      <c r="D1" s="19"/>
      <c r="E1" s="20"/>
    </row>
    <row r="2" spans="1:5" ht="15" customHeight="1" x14ac:dyDescent="0.2">
      <c r="A2" s="153" t="s">
        <v>176</v>
      </c>
      <c r="B2" s="154"/>
      <c r="C2" s="154"/>
      <c r="D2" s="154"/>
      <c r="E2" s="154"/>
    </row>
    <row r="3" spans="1:5" ht="18" customHeight="1" thickBot="1" x14ac:dyDescent="0.25">
      <c r="A3" s="21"/>
      <c r="B3" s="22"/>
      <c r="C3" s="22"/>
      <c r="D3" s="22"/>
      <c r="E3" s="22"/>
    </row>
    <row r="4" spans="1:5" ht="14" customHeight="1" thickBot="1" x14ac:dyDescent="0.25">
      <c r="A4" s="23"/>
      <c r="B4" s="24" t="s">
        <v>22</v>
      </c>
      <c r="C4" s="25">
        <v>864.5</v>
      </c>
      <c r="D4" s="26"/>
      <c r="E4" s="27"/>
    </row>
    <row r="5" spans="1:5" ht="13" customHeight="1" thickBot="1" x14ac:dyDescent="0.25">
      <c r="A5" s="28"/>
      <c r="B5" s="29" t="s">
        <v>23</v>
      </c>
      <c r="C5" s="30"/>
      <c r="D5" s="31"/>
      <c r="E5" s="32"/>
    </row>
    <row r="6" spans="1:5" ht="21" customHeight="1" x14ac:dyDescent="0.2">
      <c r="A6" s="23"/>
      <c r="B6" s="77" t="s">
        <v>24</v>
      </c>
      <c r="C6" s="79" t="s">
        <v>25</v>
      </c>
      <c r="D6" s="78" t="s">
        <v>26</v>
      </c>
      <c r="E6" s="102" t="s">
        <v>27</v>
      </c>
    </row>
    <row r="7" spans="1:5" ht="34" customHeight="1" x14ac:dyDescent="0.35">
      <c r="A7" s="120"/>
      <c r="B7" s="173">
        <v>43164</v>
      </c>
      <c r="C7" s="168">
        <v>285</v>
      </c>
      <c r="D7" s="115" t="s">
        <v>28</v>
      </c>
      <c r="E7" s="167" t="s">
        <v>116</v>
      </c>
    </row>
    <row r="8" spans="1:5" ht="32" customHeight="1" x14ac:dyDescent="0.35">
      <c r="A8" s="120"/>
      <c r="B8" s="173">
        <v>43136</v>
      </c>
      <c r="C8" s="168">
        <v>522.5</v>
      </c>
      <c r="D8" s="115" t="s">
        <v>28</v>
      </c>
      <c r="E8" s="167" t="s">
        <v>116</v>
      </c>
    </row>
    <row r="9" spans="1:5" ht="31" customHeight="1" x14ac:dyDescent="0.35">
      <c r="A9" s="120"/>
      <c r="B9" s="173">
        <v>43111</v>
      </c>
      <c r="C9" s="168">
        <v>57</v>
      </c>
      <c r="D9" s="115" t="s">
        <v>28</v>
      </c>
      <c r="E9" s="167" t="s">
        <v>116</v>
      </c>
    </row>
    <row r="10" spans="1:5" ht="16" customHeight="1" x14ac:dyDescent="0.2">
      <c r="A10" s="28"/>
      <c r="B10" s="165"/>
      <c r="C10" s="166"/>
      <c r="D10" s="165"/>
      <c r="E10" s="35"/>
    </row>
    <row r="11" spans="1:5" ht="16" customHeight="1" x14ac:dyDescent="0.2">
      <c r="A11" s="28"/>
      <c r="B11" s="33"/>
      <c r="C11" s="34"/>
      <c r="D11" s="33"/>
      <c r="E11" s="35"/>
    </row>
    <row r="12" spans="1:5" ht="16" customHeight="1" x14ac:dyDescent="0.2">
      <c r="A12" s="28"/>
      <c r="B12" s="33"/>
      <c r="C12" s="34"/>
      <c r="D12" s="33"/>
      <c r="E12" s="35"/>
    </row>
    <row r="13" spans="1:5" ht="16" customHeight="1" x14ac:dyDescent="0.2">
      <c r="A13" s="28"/>
      <c r="B13" s="33"/>
      <c r="C13" s="34"/>
      <c r="D13" s="33"/>
      <c r="E13" s="35"/>
    </row>
    <row r="14" spans="1:5" ht="16" customHeight="1" x14ac:dyDescent="0.2">
      <c r="A14" s="28"/>
      <c r="B14" s="33"/>
      <c r="C14" s="34"/>
      <c r="D14" s="33"/>
      <c r="E14" s="35"/>
    </row>
    <row r="15" spans="1:5" ht="16" customHeight="1" x14ac:dyDescent="0.2">
      <c r="A15" s="28"/>
      <c r="B15" s="33"/>
      <c r="C15" s="34"/>
      <c r="D15" s="33"/>
      <c r="E15" s="35"/>
    </row>
    <row r="16" spans="1:5" ht="16" customHeight="1" x14ac:dyDescent="0.2">
      <c r="A16" s="28"/>
      <c r="B16" s="33"/>
      <c r="C16" s="34"/>
      <c r="D16" s="33"/>
      <c r="E16" s="35"/>
    </row>
    <row r="17" spans="1:5" ht="16" customHeight="1" x14ac:dyDescent="0.2">
      <c r="A17" s="28"/>
      <c r="B17" s="33"/>
      <c r="C17" s="34"/>
      <c r="D17" s="33"/>
      <c r="E17" s="35"/>
    </row>
    <row r="18" spans="1:5" ht="16" customHeight="1" x14ac:dyDescent="0.2">
      <c r="A18" s="28"/>
      <c r="B18" s="33"/>
      <c r="C18" s="34"/>
      <c r="D18" s="33"/>
      <c r="E18" s="35"/>
    </row>
    <row r="19" spans="1:5" ht="16" customHeight="1" x14ac:dyDescent="0.2">
      <c r="A19" s="28"/>
      <c r="B19" s="33"/>
      <c r="C19" s="34"/>
      <c r="D19" s="33"/>
      <c r="E19" s="35"/>
    </row>
    <row r="20" spans="1:5" ht="16" customHeight="1" x14ac:dyDescent="0.2">
      <c r="A20" s="28"/>
      <c r="B20" s="33"/>
      <c r="C20" s="34"/>
      <c r="D20" s="33"/>
      <c r="E20" s="35"/>
    </row>
    <row r="21" spans="1:5" ht="16" customHeight="1" x14ac:dyDescent="0.2">
      <c r="A21" s="28"/>
      <c r="B21" s="33"/>
      <c r="C21" s="34"/>
      <c r="D21" s="33"/>
      <c r="E21" s="35"/>
    </row>
    <row r="22" spans="1:5" ht="16" customHeight="1" x14ac:dyDescent="0.2">
      <c r="A22" s="28"/>
      <c r="B22" s="33"/>
      <c r="C22" s="34"/>
      <c r="D22" s="33"/>
      <c r="E22" s="35"/>
    </row>
    <row r="23" spans="1:5" ht="16" customHeight="1" x14ac:dyDescent="0.2">
      <c r="A23" s="28"/>
      <c r="B23" s="33"/>
      <c r="C23" s="34"/>
      <c r="D23" s="33"/>
      <c r="E23" s="35"/>
    </row>
    <row r="24" spans="1:5" ht="16" customHeight="1" x14ac:dyDescent="0.2">
      <c r="A24" s="28"/>
      <c r="B24" s="33"/>
      <c r="C24" s="34"/>
      <c r="D24" s="33"/>
      <c r="E24" s="35"/>
    </row>
    <row r="25" spans="1:5" ht="16" customHeight="1" x14ac:dyDescent="0.2">
      <c r="A25" s="28"/>
      <c r="B25" s="33"/>
      <c r="C25" s="34"/>
      <c r="D25" s="33"/>
      <c r="E25" s="35"/>
    </row>
    <row r="26" spans="1:5" ht="16" customHeight="1" x14ac:dyDescent="0.2">
      <c r="A26" s="28"/>
      <c r="B26" s="33"/>
      <c r="C26" s="34"/>
      <c r="D26" s="33"/>
      <c r="E26" s="35"/>
    </row>
    <row r="27" spans="1:5" ht="16" customHeight="1" x14ac:dyDescent="0.2">
      <c r="A27" s="28"/>
      <c r="B27" s="33"/>
      <c r="C27" s="34"/>
      <c r="D27" s="33"/>
      <c r="E27" s="35"/>
    </row>
    <row r="28" spans="1:5" ht="16" customHeight="1" x14ac:dyDescent="0.2">
      <c r="A28" s="28"/>
      <c r="B28" s="33"/>
      <c r="C28" s="34"/>
      <c r="D28" s="33"/>
      <c r="E28" s="35"/>
    </row>
    <row r="29" spans="1:5" ht="16" customHeight="1" x14ac:dyDescent="0.2">
      <c r="A29" s="28"/>
      <c r="B29" s="33"/>
      <c r="C29" s="34"/>
      <c r="D29" s="33"/>
      <c r="E29" s="35"/>
    </row>
    <row r="30" spans="1:5" ht="16" customHeight="1" x14ac:dyDescent="0.2">
      <c r="A30" s="28"/>
      <c r="B30" s="33"/>
      <c r="C30" s="34"/>
      <c r="D30" s="33"/>
      <c r="E30" s="35"/>
    </row>
    <row r="31" spans="1:5" ht="16" customHeight="1" x14ac:dyDescent="0.2">
      <c r="A31" s="28"/>
      <c r="B31" s="33"/>
      <c r="C31" s="34"/>
      <c r="D31" s="33"/>
      <c r="E31" s="35"/>
    </row>
    <row r="32" spans="1:5" ht="16" customHeight="1" x14ac:dyDescent="0.2">
      <c r="A32" s="28"/>
      <c r="B32" s="33"/>
      <c r="C32" s="34"/>
      <c r="D32" s="33"/>
      <c r="E32" s="35"/>
    </row>
    <row r="33" spans="1:5" ht="16" customHeight="1" x14ac:dyDescent="0.2">
      <c r="A33" s="28"/>
      <c r="B33" s="33"/>
      <c r="C33" s="34"/>
      <c r="D33" s="33"/>
      <c r="E33" s="35"/>
    </row>
    <row r="34" spans="1:5" ht="16" customHeight="1" x14ac:dyDescent="0.2">
      <c r="A34" s="28"/>
      <c r="B34" s="33"/>
      <c r="C34" s="34"/>
      <c r="D34" s="33"/>
      <c r="E34" s="35"/>
    </row>
    <row r="35" spans="1:5" ht="16" customHeight="1" x14ac:dyDescent="0.2">
      <c r="A35" s="28"/>
      <c r="B35" s="33"/>
      <c r="C35" s="34"/>
      <c r="D35" s="33"/>
      <c r="E35" s="35"/>
    </row>
    <row r="36" spans="1:5" ht="16" customHeight="1" x14ac:dyDescent="0.2">
      <c r="A36" s="28"/>
      <c r="B36" s="33"/>
      <c r="C36" s="34"/>
      <c r="D36" s="33"/>
      <c r="E36" s="35"/>
    </row>
    <row r="37" spans="1:5" ht="16" customHeight="1" x14ac:dyDescent="0.2">
      <c r="A37" s="28"/>
      <c r="B37" s="33"/>
      <c r="C37" s="34"/>
      <c r="D37" s="33"/>
      <c r="E37" s="35"/>
    </row>
    <row r="38" spans="1:5" ht="16" customHeight="1" x14ac:dyDescent="0.2">
      <c r="A38" s="28"/>
      <c r="B38" s="33"/>
      <c r="C38" s="34"/>
      <c r="D38" s="33"/>
      <c r="E38" s="35"/>
    </row>
    <row r="39" spans="1:5" ht="16" customHeight="1" x14ac:dyDescent="0.2">
      <c r="A39" s="28"/>
      <c r="B39" s="33"/>
      <c r="C39" s="34"/>
      <c r="D39" s="33"/>
      <c r="E39" s="35"/>
    </row>
    <row r="40" spans="1:5" ht="16" customHeight="1" x14ac:dyDescent="0.2">
      <c r="A40" s="28"/>
      <c r="B40" s="33"/>
      <c r="C40" s="34"/>
      <c r="D40" s="33"/>
      <c r="E40" s="35"/>
    </row>
    <row r="41" spans="1:5" ht="16" customHeight="1" x14ac:dyDescent="0.2">
      <c r="A41" s="28"/>
      <c r="B41" s="33"/>
      <c r="C41" s="34"/>
      <c r="D41" s="33"/>
      <c r="E41" s="35"/>
    </row>
    <row r="42" spans="1:5" ht="16" customHeight="1" x14ac:dyDescent="0.2">
      <c r="A42" s="28"/>
      <c r="B42" s="33"/>
      <c r="C42" s="34"/>
      <c r="D42" s="33"/>
      <c r="E42" s="35"/>
    </row>
    <row r="43" spans="1:5" ht="16" customHeight="1" x14ac:dyDescent="0.2">
      <c r="A43" s="28"/>
      <c r="B43" s="33"/>
      <c r="C43" s="34"/>
      <c r="D43" s="33"/>
      <c r="E43" s="35"/>
    </row>
    <row r="44" spans="1:5" ht="16" customHeight="1" x14ac:dyDescent="0.2">
      <c r="A44" s="28"/>
      <c r="B44" s="33"/>
      <c r="C44" s="34"/>
      <c r="D44" s="33"/>
      <c r="E44" s="35"/>
    </row>
    <row r="45" spans="1:5" ht="16" customHeight="1" x14ac:dyDescent="0.2">
      <c r="A45" s="28"/>
      <c r="B45" s="33"/>
      <c r="C45" s="34"/>
      <c r="D45" s="33"/>
      <c r="E45" s="35"/>
    </row>
    <row r="46" spans="1:5" ht="16" customHeight="1" x14ac:dyDescent="0.2">
      <c r="A46" s="28"/>
      <c r="B46" s="33"/>
      <c r="C46" s="34"/>
      <c r="D46" s="33"/>
      <c r="E46" s="35"/>
    </row>
    <row r="47" spans="1:5" ht="16" customHeight="1" x14ac:dyDescent="0.2">
      <c r="A47" s="28"/>
      <c r="B47" s="33"/>
      <c r="C47" s="34"/>
      <c r="D47" s="33"/>
      <c r="E47" s="35"/>
    </row>
    <row r="48" spans="1:5" ht="16" customHeight="1" x14ac:dyDescent="0.2">
      <c r="A48" s="28"/>
      <c r="B48" s="33"/>
      <c r="C48" s="34"/>
      <c r="D48" s="33"/>
      <c r="E48" s="35"/>
    </row>
    <row r="49" spans="1:5" ht="16" customHeight="1" x14ac:dyDescent="0.2">
      <c r="A49" s="28"/>
      <c r="B49" s="33"/>
      <c r="C49" s="34"/>
      <c r="D49" s="33"/>
      <c r="E49" s="35"/>
    </row>
    <row r="50" spans="1:5" ht="16" customHeight="1" x14ac:dyDescent="0.2">
      <c r="A50" s="28"/>
      <c r="B50" s="33"/>
      <c r="C50" s="34"/>
      <c r="D50" s="33"/>
      <c r="E50" s="35"/>
    </row>
    <row r="51" spans="1:5" ht="16" customHeight="1" x14ac:dyDescent="0.2">
      <c r="A51" s="28"/>
      <c r="B51" s="33"/>
      <c r="C51" s="34"/>
      <c r="D51" s="33"/>
      <c r="E51" s="35"/>
    </row>
    <row r="52" spans="1:5" ht="16" customHeight="1" x14ac:dyDescent="0.2">
      <c r="A52" s="28"/>
      <c r="B52" s="33"/>
      <c r="C52" s="34"/>
      <c r="D52" s="33"/>
      <c r="E52" s="35"/>
    </row>
    <row r="53" spans="1:5" ht="16" customHeight="1" x14ac:dyDescent="0.2">
      <c r="A53" s="28"/>
      <c r="B53" s="33"/>
      <c r="C53" s="34"/>
      <c r="D53" s="33"/>
      <c r="E53" s="35"/>
    </row>
    <row r="54" spans="1:5" ht="16" customHeight="1" x14ac:dyDescent="0.2">
      <c r="A54" s="28"/>
      <c r="B54" s="33"/>
      <c r="C54" s="34"/>
      <c r="D54" s="33"/>
      <c r="E54" s="35"/>
    </row>
    <row r="55" spans="1:5" ht="16" customHeight="1" x14ac:dyDescent="0.2">
      <c r="A55" s="28"/>
      <c r="B55" s="33"/>
      <c r="C55" s="34"/>
      <c r="D55" s="33"/>
      <c r="E55" s="35"/>
    </row>
    <row r="56" spans="1:5" ht="16" customHeight="1" x14ac:dyDescent="0.2">
      <c r="A56" s="28"/>
      <c r="B56" s="33"/>
      <c r="C56" s="34"/>
      <c r="D56" s="33"/>
      <c r="E56" s="35"/>
    </row>
    <row r="57" spans="1:5" ht="16" customHeight="1" x14ac:dyDescent="0.2">
      <c r="A57" s="28"/>
      <c r="B57" s="33"/>
      <c r="C57" s="34"/>
      <c r="D57" s="33"/>
      <c r="E57" s="35"/>
    </row>
    <row r="58" spans="1:5" ht="16" customHeight="1" x14ac:dyDescent="0.2">
      <c r="A58" s="28"/>
      <c r="B58" s="33"/>
      <c r="C58" s="34"/>
      <c r="D58" s="33"/>
      <c r="E58" s="35"/>
    </row>
    <row r="59" spans="1:5" ht="16" customHeight="1" x14ac:dyDescent="0.2">
      <c r="A59" s="28"/>
      <c r="B59" s="33"/>
      <c r="C59" s="34"/>
      <c r="D59" s="33"/>
      <c r="E59" s="35"/>
    </row>
    <row r="60" spans="1:5" ht="16" customHeight="1" x14ac:dyDescent="0.2">
      <c r="A60" s="28"/>
      <c r="B60" s="33"/>
      <c r="C60" s="34"/>
      <c r="D60" s="33"/>
      <c r="E60" s="35"/>
    </row>
    <row r="61" spans="1:5" ht="16" customHeight="1" x14ac:dyDescent="0.2">
      <c r="A61" s="28"/>
      <c r="B61" s="33"/>
      <c r="C61" s="34"/>
      <c r="D61" s="33"/>
      <c r="E61" s="35"/>
    </row>
    <row r="62" spans="1:5" ht="16" customHeight="1" x14ac:dyDescent="0.2">
      <c r="A62" s="28"/>
      <c r="B62" s="33"/>
      <c r="C62" s="34"/>
      <c r="D62" s="33"/>
      <c r="E62" s="35"/>
    </row>
    <row r="63" spans="1:5" ht="16" customHeight="1" x14ac:dyDescent="0.2">
      <c r="A63" s="28"/>
      <c r="B63" s="33"/>
      <c r="C63" s="34"/>
      <c r="D63" s="33"/>
      <c r="E63" s="35"/>
    </row>
    <row r="64" spans="1:5" ht="16" customHeight="1" x14ac:dyDescent="0.2">
      <c r="A64" s="28"/>
      <c r="B64" s="33"/>
      <c r="C64" s="34"/>
      <c r="D64" s="33"/>
      <c r="E64" s="35"/>
    </row>
    <row r="65" spans="1:5" ht="16" customHeight="1" x14ac:dyDescent="0.2">
      <c r="A65" s="28"/>
      <c r="B65" s="33"/>
      <c r="C65" s="34"/>
      <c r="D65" s="33"/>
      <c r="E65" s="35"/>
    </row>
    <row r="66" spans="1:5" ht="16" customHeight="1" x14ac:dyDescent="0.2">
      <c r="A66" s="28"/>
      <c r="B66" s="33"/>
      <c r="C66" s="34"/>
      <c r="D66" s="33"/>
      <c r="E66" s="35"/>
    </row>
    <row r="67" spans="1:5" ht="16" customHeight="1" x14ac:dyDescent="0.2">
      <c r="A67" s="28"/>
      <c r="B67" s="33"/>
      <c r="C67" s="34"/>
      <c r="D67" s="33"/>
      <c r="E67" s="35"/>
    </row>
    <row r="68" spans="1:5" ht="16" customHeight="1" x14ac:dyDescent="0.2">
      <c r="A68" s="28"/>
      <c r="B68" s="33"/>
      <c r="C68" s="34"/>
      <c r="D68" s="33"/>
      <c r="E68" s="35"/>
    </row>
    <row r="69" spans="1:5" ht="16" customHeight="1" x14ac:dyDescent="0.2">
      <c r="A69" s="28"/>
      <c r="B69" s="33"/>
      <c r="C69" s="34"/>
      <c r="D69" s="33"/>
      <c r="E69" s="35"/>
    </row>
    <row r="70" spans="1:5" ht="16" customHeight="1" x14ac:dyDescent="0.2">
      <c r="A70" s="28"/>
      <c r="B70" s="33"/>
      <c r="C70" s="34"/>
      <c r="D70" s="33"/>
      <c r="E70" s="35"/>
    </row>
    <row r="71" spans="1:5" ht="16" customHeight="1" x14ac:dyDescent="0.2">
      <c r="A71" s="28"/>
      <c r="B71" s="33"/>
      <c r="C71" s="34"/>
      <c r="D71" s="33"/>
      <c r="E71" s="35"/>
    </row>
    <row r="72" spans="1:5" ht="16" customHeight="1" x14ac:dyDescent="0.2">
      <c r="A72" s="28"/>
      <c r="B72" s="33"/>
      <c r="C72" s="34"/>
      <c r="D72" s="33"/>
      <c r="E72" s="35"/>
    </row>
    <row r="73" spans="1:5" ht="16" customHeight="1" x14ac:dyDescent="0.2">
      <c r="A73" s="28"/>
      <c r="B73" s="33"/>
      <c r="C73" s="34"/>
      <c r="D73" s="33"/>
      <c r="E73" s="35"/>
    </row>
    <row r="74" spans="1:5" ht="16" customHeight="1" x14ac:dyDescent="0.2">
      <c r="A74" s="28"/>
      <c r="B74" s="33"/>
      <c r="C74" s="34"/>
      <c r="D74" s="33"/>
      <c r="E74" s="35"/>
    </row>
    <row r="75" spans="1:5" ht="16" customHeight="1" x14ac:dyDescent="0.2">
      <c r="A75" s="28"/>
      <c r="B75" s="33"/>
      <c r="C75" s="34"/>
      <c r="D75" s="33"/>
      <c r="E75" s="35"/>
    </row>
    <row r="76" spans="1:5" ht="16" customHeight="1" x14ac:dyDescent="0.2">
      <c r="A76" s="28"/>
      <c r="B76" s="33"/>
      <c r="C76" s="34"/>
      <c r="D76" s="33"/>
      <c r="E76" s="35"/>
    </row>
    <row r="77" spans="1:5" ht="16" customHeight="1" x14ac:dyDescent="0.2">
      <c r="A77" s="28"/>
      <c r="B77" s="33"/>
      <c r="C77" s="34"/>
      <c r="D77" s="33"/>
      <c r="E77" s="35"/>
    </row>
    <row r="78" spans="1:5" ht="16" customHeight="1" x14ac:dyDescent="0.2">
      <c r="A78" s="28"/>
      <c r="B78" s="33"/>
      <c r="C78" s="34"/>
      <c r="D78" s="33"/>
      <c r="E78" s="35"/>
    </row>
    <row r="79" spans="1:5" ht="16" customHeight="1" x14ac:dyDescent="0.2">
      <c r="A79" s="28"/>
      <c r="B79" s="33"/>
      <c r="C79" s="34"/>
      <c r="D79" s="33"/>
      <c r="E79" s="35"/>
    </row>
    <row r="80" spans="1:5" ht="16" customHeight="1" x14ac:dyDescent="0.2">
      <c r="A80" s="28"/>
      <c r="B80" s="33"/>
      <c r="C80" s="34"/>
      <c r="D80" s="33"/>
      <c r="E80" s="35"/>
    </row>
    <row r="81" spans="1:5" ht="16" customHeight="1" x14ac:dyDescent="0.2">
      <c r="A81" s="28"/>
      <c r="B81" s="33"/>
      <c r="C81" s="34"/>
      <c r="D81" s="33"/>
      <c r="E81" s="35"/>
    </row>
    <row r="82" spans="1:5" ht="16" customHeight="1" x14ac:dyDescent="0.2">
      <c r="A82" s="28"/>
      <c r="B82" s="33"/>
      <c r="C82" s="34"/>
      <c r="D82" s="33"/>
      <c r="E82" s="35"/>
    </row>
    <row r="83" spans="1:5" ht="16" customHeight="1" x14ac:dyDescent="0.2">
      <c r="A83" s="28"/>
      <c r="B83" s="33"/>
      <c r="C83" s="34"/>
      <c r="D83" s="33"/>
      <c r="E83" s="35"/>
    </row>
    <row r="84" spans="1:5" ht="16" customHeight="1" x14ac:dyDescent="0.2">
      <c r="A84" s="28"/>
      <c r="B84" s="33"/>
      <c r="C84" s="34"/>
      <c r="D84" s="33"/>
      <c r="E84" s="35"/>
    </row>
    <row r="85" spans="1:5" ht="16" customHeight="1" x14ac:dyDescent="0.2">
      <c r="A85" s="28"/>
      <c r="B85" s="33"/>
      <c r="C85" s="34"/>
      <c r="D85" s="33"/>
      <c r="E85" s="35"/>
    </row>
    <row r="86" spans="1:5" ht="16" customHeight="1" x14ac:dyDescent="0.2">
      <c r="A86" s="28"/>
      <c r="B86" s="33"/>
      <c r="C86" s="34"/>
      <c r="D86" s="33"/>
      <c r="E86" s="35"/>
    </row>
    <row r="87" spans="1:5" ht="16" customHeight="1" x14ac:dyDescent="0.2">
      <c r="A87" s="28"/>
      <c r="B87" s="33"/>
      <c r="C87" s="34"/>
      <c r="D87" s="33"/>
      <c r="E87" s="35"/>
    </row>
    <row r="88" spans="1:5" ht="16" customHeight="1" x14ac:dyDescent="0.2">
      <c r="A88" s="28"/>
      <c r="B88" s="33"/>
      <c r="C88" s="34"/>
      <c r="D88" s="33"/>
      <c r="E88" s="35"/>
    </row>
    <row r="89" spans="1:5" ht="16" customHeight="1" x14ac:dyDescent="0.2">
      <c r="A89" s="28"/>
      <c r="B89" s="33"/>
      <c r="C89" s="34"/>
      <c r="D89" s="33"/>
      <c r="E89" s="35"/>
    </row>
    <row r="90" spans="1:5" ht="16" customHeight="1" x14ac:dyDescent="0.2">
      <c r="A90" s="28"/>
      <c r="B90" s="33"/>
      <c r="C90" s="34"/>
      <c r="D90" s="33"/>
      <c r="E90" s="35"/>
    </row>
    <row r="91" spans="1:5" ht="16" customHeight="1" x14ac:dyDescent="0.2">
      <c r="A91" s="28"/>
      <c r="B91" s="33"/>
      <c r="C91" s="34"/>
      <c r="D91" s="33"/>
      <c r="E91" s="35"/>
    </row>
    <row r="92" spans="1:5" ht="16" customHeight="1" x14ac:dyDescent="0.2">
      <c r="A92" s="28"/>
      <c r="B92" s="33"/>
      <c r="C92" s="34"/>
      <c r="D92" s="33"/>
      <c r="E92" s="35"/>
    </row>
    <row r="93" spans="1:5" ht="16" customHeight="1" x14ac:dyDescent="0.2">
      <c r="A93" s="28"/>
      <c r="B93" s="33"/>
      <c r="C93" s="34"/>
      <c r="D93" s="33"/>
      <c r="E93" s="35"/>
    </row>
    <row r="94" spans="1:5" ht="16" customHeight="1" x14ac:dyDescent="0.2">
      <c r="A94" s="28"/>
      <c r="B94" s="33"/>
      <c r="C94" s="34"/>
      <c r="D94" s="33"/>
      <c r="E94" s="35"/>
    </row>
    <row r="95" spans="1:5" ht="16" customHeight="1" x14ac:dyDescent="0.2">
      <c r="A95" s="28"/>
      <c r="B95" s="33"/>
      <c r="C95" s="34"/>
      <c r="D95" s="33"/>
      <c r="E95" s="35"/>
    </row>
    <row r="96" spans="1:5" ht="16" customHeight="1" x14ac:dyDescent="0.2">
      <c r="A96" s="28"/>
      <c r="B96" s="33"/>
      <c r="C96" s="34"/>
      <c r="D96" s="33"/>
      <c r="E96" s="35"/>
    </row>
    <row r="97" spans="1:5" ht="16" customHeight="1" x14ac:dyDescent="0.2">
      <c r="A97" s="28"/>
      <c r="B97" s="33"/>
      <c r="C97" s="34"/>
      <c r="D97" s="33"/>
      <c r="E97" s="35"/>
    </row>
    <row r="98" spans="1:5" ht="16" customHeight="1" x14ac:dyDescent="0.2">
      <c r="A98" s="28"/>
      <c r="B98" s="33"/>
      <c r="C98" s="34"/>
      <c r="D98" s="33"/>
      <c r="E98" s="35"/>
    </row>
    <row r="99" spans="1:5" ht="16" customHeight="1" x14ac:dyDescent="0.2">
      <c r="A99" s="28"/>
      <c r="B99" s="33"/>
      <c r="C99" s="34"/>
      <c r="D99" s="33"/>
      <c r="E99" s="35"/>
    </row>
    <row r="100" spans="1:5" ht="16" customHeight="1" x14ac:dyDescent="0.2">
      <c r="A100" s="28"/>
      <c r="B100" s="33"/>
      <c r="C100" s="34"/>
      <c r="D100" s="33"/>
      <c r="E100" s="35"/>
    </row>
    <row r="101" spans="1:5" ht="16" customHeight="1" x14ac:dyDescent="0.2">
      <c r="A101" s="28"/>
      <c r="B101" s="33"/>
      <c r="C101" s="34"/>
      <c r="D101" s="33"/>
      <c r="E101" s="35"/>
    </row>
    <row r="102" spans="1:5" ht="16" customHeight="1" x14ac:dyDescent="0.2">
      <c r="A102" s="28"/>
      <c r="B102" s="33"/>
      <c r="C102" s="34"/>
      <c r="D102" s="33"/>
      <c r="E102" s="35"/>
    </row>
    <row r="103" spans="1:5" ht="16" customHeight="1" x14ac:dyDescent="0.2">
      <c r="A103" s="28"/>
      <c r="B103" s="33"/>
      <c r="C103" s="34"/>
      <c r="D103" s="33"/>
      <c r="E103" s="35"/>
    </row>
    <row r="104" spans="1:5" ht="16" customHeight="1" x14ac:dyDescent="0.2">
      <c r="A104" s="28"/>
      <c r="B104" s="33"/>
      <c r="C104" s="34"/>
      <c r="D104" s="33"/>
      <c r="E104" s="35"/>
    </row>
    <row r="105" spans="1:5" ht="16" customHeight="1" x14ac:dyDescent="0.2">
      <c r="A105" s="28"/>
      <c r="B105" s="33"/>
      <c r="C105" s="34"/>
      <c r="D105" s="33"/>
      <c r="E105" s="35"/>
    </row>
    <row r="106" spans="1:5" ht="16" customHeight="1" x14ac:dyDescent="0.2">
      <c r="A106" s="28"/>
      <c r="B106" s="33"/>
      <c r="C106" s="34"/>
      <c r="D106" s="33"/>
      <c r="E106" s="35"/>
    </row>
    <row r="107" spans="1:5" ht="16" customHeight="1" x14ac:dyDescent="0.2">
      <c r="A107" s="28"/>
      <c r="B107" s="33"/>
      <c r="C107" s="34"/>
      <c r="D107" s="33"/>
      <c r="E107" s="35"/>
    </row>
    <row r="108" spans="1:5" ht="16" customHeight="1" x14ac:dyDescent="0.2">
      <c r="A108" s="28"/>
      <c r="B108" s="33"/>
      <c r="C108" s="34"/>
      <c r="D108" s="33"/>
      <c r="E108" s="35"/>
    </row>
    <row r="109" spans="1:5" ht="16" customHeight="1" x14ac:dyDescent="0.2">
      <c r="A109" s="28"/>
      <c r="B109" s="33"/>
      <c r="C109" s="34"/>
      <c r="D109" s="33"/>
      <c r="E109" s="35"/>
    </row>
    <row r="110" spans="1:5" ht="16" customHeight="1" x14ac:dyDescent="0.2">
      <c r="A110" s="28"/>
      <c r="B110" s="33"/>
      <c r="C110" s="34"/>
      <c r="D110" s="33"/>
      <c r="E110" s="35"/>
    </row>
    <row r="111" spans="1:5" ht="16" customHeight="1" x14ac:dyDescent="0.2">
      <c r="A111" s="28"/>
      <c r="B111" s="33"/>
      <c r="C111" s="34"/>
      <c r="D111" s="33"/>
      <c r="E111" s="35"/>
    </row>
    <row r="112" spans="1:5" ht="16" customHeight="1" x14ac:dyDescent="0.2">
      <c r="A112" s="28"/>
      <c r="B112" s="33"/>
      <c r="C112" s="34"/>
      <c r="D112" s="33"/>
      <c r="E112" s="35"/>
    </row>
    <row r="113" spans="1:5" ht="16" customHeight="1" x14ac:dyDescent="0.2">
      <c r="A113" s="28"/>
      <c r="B113" s="33"/>
      <c r="C113" s="34"/>
      <c r="D113" s="33"/>
      <c r="E113" s="35"/>
    </row>
    <row r="114" spans="1:5" ht="16" customHeight="1" x14ac:dyDescent="0.2">
      <c r="A114" s="28"/>
      <c r="B114" s="33"/>
      <c r="C114" s="34"/>
      <c r="D114" s="33"/>
      <c r="E114" s="35"/>
    </row>
    <row r="115" spans="1:5" ht="16" customHeight="1" x14ac:dyDescent="0.2">
      <c r="A115" s="28"/>
      <c r="B115" s="33"/>
      <c r="C115" s="34"/>
      <c r="D115" s="33"/>
      <c r="E115" s="35"/>
    </row>
    <row r="116" spans="1:5" ht="16" customHeight="1" x14ac:dyDescent="0.2">
      <c r="A116" s="28"/>
      <c r="B116" s="33"/>
      <c r="C116" s="34"/>
      <c r="D116" s="33"/>
      <c r="E116" s="35"/>
    </row>
    <row r="117" spans="1:5" ht="16" customHeight="1" x14ac:dyDescent="0.2">
      <c r="A117" s="28"/>
      <c r="B117" s="33"/>
      <c r="C117" s="34"/>
      <c r="D117" s="33"/>
      <c r="E117" s="35"/>
    </row>
    <row r="118" spans="1:5" ht="16" customHeight="1" x14ac:dyDescent="0.2">
      <c r="A118" s="28"/>
      <c r="B118" s="33"/>
      <c r="C118" s="34"/>
      <c r="D118" s="33"/>
      <c r="E118" s="35"/>
    </row>
    <row r="119" spans="1:5" ht="16" customHeight="1" x14ac:dyDescent="0.2">
      <c r="A119" s="28"/>
      <c r="B119" s="33"/>
      <c r="C119" s="34"/>
      <c r="D119" s="33"/>
      <c r="E119" s="35"/>
    </row>
    <row r="120" spans="1:5" ht="16" customHeight="1" x14ac:dyDescent="0.2">
      <c r="A120" s="28"/>
      <c r="B120" s="33"/>
      <c r="C120" s="34"/>
      <c r="D120" s="33"/>
      <c r="E120" s="35"/>
    </row>
    <row r="121" spans="1:5" ht="16" customHeight="1" x14ac:dyDescent="0.2">
      <c r="A121" s="28"/>
      <c r="B121" s="33"/>
      <c r="C121" s="34"/>
      <c r="D121" s="33"/>
      <c r="E121" s="35"/>
    </row>
    <row r="122" spans="1:5" ht="16" customHeight="1" x14ac:dyDescent="0.2">
      <c r="A122" s="28"/>
      <c r="B122" s="33"/>
      <c r="C122" s="34"/>
      <c r="D122" s="33"/>
      <c r="E122" s="35"/>
    </row>
    <row r="123" spans="1:5" ht="16" customHeight="1" x14ac:dyDescent="0.2">
      <c r="A123" s="28"/>
      <c r="B123" s="33"/>
      <c r="C123" s="34"/>
      <c r="D123" s="33"/>
      <c r="E123" s="35"/>
    </row>
    <row r="124" spans="1:5" ht="16" customHeight="1" x14ac:dyDescent="0.2">
      <c r="A124" s="28"/>
      <c r="B124" s="33"/>
      <c r="C124" s="34"/>
      <c r="D124" s="33"/>
      <c r="E124" s="35"/>
    </row>
    <row r="125" spans="1:5" ht="16" customHeight="1" x14ac:dyDescent="0.2">
      <c r="A125" s="28"/>
      <c r="B125" s="33"/>
      <c r="C125" s="34"/>
      <c r="D125" s="33"/>
      <c r="E125" s="35"/>
    </row>
    <row r="126" spans="1:5" ht="16" customHeight="1" x14ac:dyDescent="0.2">
      <c r="A126" s="28"/>
      <c r="B126" s="33"/>
      <c r="C126" s="34"/>
      <c r="D126" s="33"/>
      <c r="E126" s="35"/>
    </row>
    <row r="127" spans="1:5" ht="16" customHeight="1" x14ac:dyDescent="0.2">
      <c r="A127" s="28"/>
      <c r="B127" s="33"/>
      <c r="C127" s="34"/>
      <c r="D127" s="33"/>
      <c r="E127" s="35"/>
    </row>
    <row r="128" spans="1:5" ht="16" customHeight="1" x14ac:dyDescent="0.2">
      <c r="A128" s="28"/>
      <c r="B128" s="33"/>
      <c r="C128" s="34"/>
      <c r="D128" s="33"/>
      <c r="E128" s="35"/>
    </row>
    <row r="129" spans="1:5" ht="16" customHeight="1" x14ac:dyDescent="0.2">
      <c r="A129" s="28"/>
      <c r="B129" s="33"/>
      <c r="C129" s="34"/>
      <c r="D129" s="33"/>
      <c r="E129" s="35"/>
    </row>
    <row r="130" spans="1:5" ht="16" customHeight="1" x14ac:dyDescent="0.2">
      <c r="A130" s="28"/>
      <c r="B130" s="33"/>
      <c r="C130" s="34"/>
      <c r="D130" s="33"/>
      <c r="E130" s="35"/>
    </row>
    <row r="131" spans="1:5" ht="16" customHeight="1" x14ac:dyDescent="0.2">
      <c r="A131" s="28"/>
      <c r="B131" s="33"/>
      <c r="C131" s="34"/>
      <c r="D131" s="33"/>
      <c r="E131" s="35"/>
    </row>
    <row r="132" spans="1:5" ht="16" customHeight="1" x14ac:dyDescent="0.2">
      <c r="A132" s="28"/>
      <c r="B132" s="33"/>
      <c r="C132" s="34"/>
      <c r="D132" s="33"/>
      <c r="E132" s="35"/>
    </row>
    <row r="133" spans="1:5" ht="16" customHeight="1" x14ac:dyDescent="0.2">
      <c r="A133" s="28"/>
      <c r="B133" s="33"/>
      <c r="C133" s="34"/>
      <c r="D133" s="33"/>
      <c r="E133" s="35"/>
    </row>
    <row r="134" spans="1:5" ht="16" customHeight="1" x14ac:dyDescent="0.2">
      <c r="A134" s="28"/>
      <c r="B134" s="33"/>
      <c r="C134" s="34"/>
      <c r="D134" s="33"/>
      <c r="E134" s="35"/>
    </row>
    <row r="135" spans="1:5" ht="16" customHeight="1" x14ac:dyDescent="0.2">
      <c r="A135" s="28"/>
      <c r="B135" s="33"/>
      <c r="C135" s="34"/>
      <c r="D135" s="33"/>
      <c r="E135" s="35"/>
    </row>
    <row r="136" spans="1:5" ht="16" customHeight="1" x14ac:dyDescent="0.2">
      <c r="A136" s="28"/>
      <c r="B136" s="33"/>
      <c r="C136" s="34"/>
      <c r="D136" s="33"/>
      <c r="E136" s="35"/>
    </row>
    <row r="137" spans="1:5" ht="16" customHeight="1" x14ac:dyDescent="0.2">
      <c r="A137" s="28"/>
      <c r="B137" s="33"/>
      <c r="C137" s="34"/>
      <c r="D137" s="33"/>
      <c r="E137" s="35"/>
    </row>
    <row r="138" spans="1:5" ht="16" customHeight="1" x14ac:dyDescent="0.2">
      <c r="A138" s="28"/>
      <c r="B138" s="33"/>
      <c r="C138" s="34"/>
      <c r="D138" s="33"/>
      <c r="E138" s="35"/>
    </row>
    <row r="139" spans="1:5" ht="16" customHeight="1" x14ac:dyDescent="0.2">
      <c r="A139" s="28"/>
      <c r="B139" s="33"/>
      <c r="C139" s="34"/>
      <c r="D139" s="33"/>
      <c r="E139" s="35"/>
    </row>
    <row r="140" spans="1:5" ht="16" customHeight="1" x14ac:dyDescent="0.2">
      <c r="A140" s="28"/>
      <c r="B140" s="33"/>
      <c r="C140" s="34"/>
      <c r="D140" s="33"/>
      <c r="E140" s="35"/>
    </row>
    <row r="141" spans="1:5" ht="16" customHeight="1" x14ac:dyDescent="0.2">
      <c r="A141" s="28"/>
      <c r="B141" s="33"/>
      <c r="C141" s="34"/>
      <c r="D141" s="33"/>
      <c r="E141" s="35"/>
    </row>
    <row r="142" spans="1:5" ht="16" customHeight="1" x14ac:dyDescent="0.2">
      <c r="A142" s="28"/>
      <c r="B142" s="33"/>
      <c r="C142" s="34"/>
      <c r="D142" s="33"/>
      <c r="E142" s="35"/>
    </row>
    <row r="143" spans="1:5" ht="16" customHeight="1" x14ac:dyDescent="0.2">
      <c r="A143" s="28"/>
      <c r="B143" s="33"/>
      <c r="C143" s="34"/>
      <c r="D143" s="33"/>
      <c r="E143" s="35"/>
    </row>
    <row r="144" spans="1:5" ht="16" customHeight="1" x14ac:dyDescent="0.2">
      <c r="A144" s="28"/>
      <c r="B144" s="33"/>
      <c r="C144" s="34"/>
      <c r="D144" s="33"/>
      <c r="E144" s="35"/>
    </row>
    <row r="145" spans="1:5" ht="16" customHeight="1" x14ac:dyDescent="0.2">
      <c r="A145" s="28"/>
      <c r="B145" s="33"/>
      <c r="C145" s="34"/>
      <c r="D145" s="33"/>
      <c r="E145" s="35"/>
    </row>
    <row r="146" spans="1:5" ht="16" customHeight="1" x14ac:dyDescent="0.2">
      <c r="A146" s="28"/>
      <c r="B146" s="33"/>
      <c r="C146" s="34"/>
      <c r="D146" s="33"/>
      <c r="E146" s="35"/>
    </row>
    <row r="147" spans="1:5" ht="16" customHeight="1" x14ac:dyDescent="0.2">
      <c r="A147" s="28"/>
      <c r="B147" s="33"/>
      <c r="C147" s="34"/>
      <c r="D147" s="33"/>
      <c r="E147" s="35"/>
    </row>
    <row r="148" spans="1:5" ht="16" customHeight="1" x14ac:dyDescent="0.2">
      <c r="A148" s="28"/>
      <c r="B148" s="33"/>
      <c r="C148" s="34"/>
      <c r="D148" s="33"/>
      <c r="E148" s="35"/>
    </row>
    <row r="149" spans="1:5" ht="16" customHeight="1" x14ac:dyDescent="0.2">
      <c r="A149" s="28"/>
      <c r="B149" s="33"/>
      <c r="C149" s="34"/>
      <c r="D149" s="33"/>
      <c r="E149" s="35"/>
    </row>
    <row r="150" spans="1:5" ht="16" customHeight="1" x14ac:dyDescent="0.2">
      <c r="A150" s="28"/>
      <c r="B150" s="33"/>
      <c r="C150" s="34"/>
      <c r="D150" s="33"/>
      <c r="E150" s="35"/>
    </row>
    <row r="151" spans="1:5" ht="16" customHeight="1" x14ac:dyDescent="0.2">
      <c r="A151" s="28"/>
      <c r="B151" s="33"/>
      <c r="C151" s="34"/>
      <c r="D151" s="33"/>
      <c r="E151" s="35"/>
    </row>
    <row r="152" spans="1:5" ht="16" customHeight="1" x14ac:dyDescent="0.2">
      <c r="A152" s="28"/>
      <c r="B152" s="33"/>
      <c r="C152" s="34"/>
      <c r="D152" s="33"/>
      <c r="E152" s="35"/>
    </row>
    <row r="153" spans="1:5" ht="16" customHeight="1" x14ac:dyDescent="0.2">
      <c r="A153" s="28"/>
      <c r="B153" s="33"/>
      <c r="C153" s="34"/>
      <c r="D153" s="33"/>
      <c r="E153" s="35"/>
    </row>
    <row r="154" spans="1:5" ht="16" customHeight="1" x14ac:dyDescent="0.2">
      <c r="A154" s="28"/>
      <c r="B154" s="33"/>
      <c r="C154" s="34"/>
      <c r="D154" s="33"/>
      <c r="E154" s="35"/>
    </row>
    <row r="155" spans="1:5" ht="16" customHeight="1" x14ac:dyDescent="0.2">
      <c r="A155" s="28"/>
      <c r="B155" s="33"/>
      <c r="C155" s="34"/>
      <c r="D155" s="33"/>
      <c r="E155" s="35"/>
    </row>
    <row r="156" spans="1:5" ht="16" customHeight="1" x14ac:dyDescent="0.2">
      <c r="A156" s="28"/>
      <c r="B156" s="33"/>
      <c r="C156" s="34"/>
      <c r="D156" s="33"/>
      <c r="E156" s="35"/>
    </row>
    <row r="157" spans="1:5" ht="16" customHeight="1" x14ac:dyDescent="0.2">
      <c r="A157" s="28"/>
      <c r="B157" s="33"/>
      <c r="C157" s="34"/>
      <c r="D157" s="33"/>
      <c r="E157" s="35"/>
    </row>
    <row r="158" spans="1:5" ht="16" customHeight="1" x14ac:dyDescent="0.2">
      <c r="A158" s="28"/>
      <c r="B158" s="33"/>
      <c r="C158" s="34"/>
      <c r="D158" s="33"/>
      <c r="E158" s="35"/>
    </row>
    <row r="159" spans="1:5" ht="16" customHeight="1" x14ac:dyDescent="0.2">
      <c r="A159" s="28"/>
      <c r="B159" s="33"/>
      <c r="C159" s="34"/>
      <c r="D159" s="33"/>
      <c r="E159" s="35"/>
    </row>
    <row r="160" spans="1:5" ht="16" customHeight="1" x14ac:dyDescent="0.2">
      <c r="A160" s="28"/>
      <c r="B160" s="33"/>
      <c r="C160" s="34"/>
      <c r="D160" s="33"/>
      <c r="E160" s="35"/>
    </row>
    <row r="161" spans="1:5" ht="16" customHeight="1" x14ac:dyDescent="0.2">
      <c r="A161" s="28"/>
      <c r="B161" s="33"/>
      <c r="C161" s="34"/>
      <c r="D161" s="33"/>
      <c r="E161" s="35"/>
    </row>
    <row r="162" spans="1:5" ht="16" customHeight="1" x14ac:dyDescent="0.2">
      <c r="A162" s="28"/>
      <c r="B162" s="33"/>
      <c r="C162" s="34"/>
      <c r="D162" s="33"/>
      <c r="E162" s="35"/>
    </row>
    <row r="163" spans="1:5" ht="16" customHeight="1" x14ac:dyDescent="0.2">
      <c r="A163" s="28"/>
      <c r="B163" s="33"/>
      <c r="C163" s="34"/>
      <c r="D163" s="33"/>
      <c r="E163" s="35"/>
    </row>
    <row r="164" spans="1:5" ht="16" customHeight="1" x14ac:dyDescent="0.2">
      <c r="A164" s="28"/>
      <c r="B164" s="33"/>
      <c r="C164" s="34"/>
      <c r="D164" s="33"/>
      <c r="E164" s="35"/>
    </row>
    <row r="165" spans="1:5" ht="16" customHeight="1" x14ac:dyDescent="0.2">
      <c r="A165" s="28"/>
      <c r="B165" s="33"/>
      <c r="C165" s="34"/>
      <c r="D165" s="33"/>
      <c r="E165" s="35"/>
    </row>
    <row r="166" spans="1:5" ht="16" customHeight="1" x14ac:dyDescent="0.2">
      <c r="A166" s="28"/>
      <c r="B166" s="33"/>
      <c r="C166" s="34"/>
      <c r="D166" s="33"/>
      <c r="E166" s="35"/>
    </row>
    <row r="167" spans="1:5" ht="16" customHeight="1" x14ac:dyDescent="0.2">
      <c r="A167" s="28"/>
      <c r="B167" s="33"/>
      <c r="C167" s="34"/>
      <c r="D167" s="33"/>
      <c r="E167" s="35"/>
    </row>
    <row r="168" spans="1:5" ht="16" customHeight="1" x14ac:dyDescent="0.2">
      <c r="A168" s="28"/>
      <c r="B168" s="33"/>
      <c r="C168" s="34"/>
      <c r="D168" s="33"/>
      <c r="E168" s="35"/>
    </row>
    <row r="169" spans="1:5" ht="16" customHeight="1" x14ac:dyDescent="0.2">
      <c r="A169" s="28"/>
      <c r="B169" s="33"/>
      <c r="C169" s="34"/>
      <c r="D169" s="33"/>
      <c r="E169" s="35"/>
    </row>
    <row r="170" spans="1:5" ht="16" customHeight="1" x14ac:dyDescent="0.2">
      <c r="A170" s="28"/>
      <c r="B170" s="33"/>
      <c r="C170" s="34"/>
      <c r="D170" s="33"/>
      <c r="E170" s="35"/>
    </row>
    <row r="171" spans="1:5" ht="16" customHeight="1" x14ac:dyDescent="0.2">
      <c r="A171" s="28"/>
      <c r="B171" s="33"/>
      <c r="C171" s="34"/>
      <c r="D171" s="33"/>
      <c r="E171" s="35"/>
    </row>
    <row r="172" spans="1:5" ht="16" customHeight="1" x14ac:dyDescent="0.2">
      <c r="A172" s="28"/>
      <c r="B172" s="33"/>
      <c r="C172" s="34"/>
      <c r="D172" s="33"/>
      <c r="E172" s="35"/>
    </row>
    <row r="173" spans="1:5" ht="16" customHeight="1" x14ac:dyDescent="0.2">
      <c r="A173" s="28"/>
      <c r="B173" s="33"/>
      <c r="C173" s="34"/>
      <c r="D173" s="33"/>
      <c r="E173" s="35"/>
    </row>
    <row r="174" spans="1:5" ht="16" customHeight="1" x14ac:dyDescent="0.2">
      <c r="A174" s="28"/>
      <c r="B174" s="33"/>
      <c r="C174" s="34"/>
      <c r="D174" s="33"/>
      <c r="E174" s="35"/>
    </row>
    <row r="175" spans="1:5" ht="16" customHeight="1" x14ac:dyDescent="0.2">
      <c r="A175" s="28"/>
      <c r="B175" s="33"/>
      <c r="C175" s="34"/>
      <c r="D175" s="33"/>
      <c r="E175" s="35"/>
    </row>
    <row r="176" spans="1:5" ht="16" customHeight="1" x14ac:dyDescent="0.2">
      <c r="A176" s="28"/>
      <c r="B176" s="33"/>
      <c r="C176" s="34"/>
      <c r="D176" s="33"/>
      <c r="E176" s="35"/>
    </row>
    <row r="177" spans="1:5" ht="16" customHeight="1" x14ac:dyDescent="0.2">
      <c r="A177" s="28"/>
      <c r="B177" s="33"/>
      <c r="C177" s="34"/>
      <c r="D177" s="33"/>
      <c r="E177" s="35"/>
    </row>
    <row r="178" spans="1:5" ht="16" customHeight="1" x14ac:dyDescent="0.2">
      <c r="A178" s="28"/>
      <c r="B178" s="33"/>
      <c r="C178" s="34"/>
      <c r="D178" s="33"/>
      <c r="E178" s="35"/>
    </row>
    <row r="179" spans="1:5" ht="16" customHeight="1" x14ac:dyDescent="0.2">
      <c r="A179" s="28"/>
      <c r="B179" s="33"/>
      <c r="C179" s="34"/>
      <c r="D179" s="33"/>
      <c r="E179" s="35"/>
    </row>
    <row r="180" spans="1:5" ht="16" customHeight="1" x14ac:dyDescent="0.2">
      <c r="A180" s="28"/>
      <c r="B180" s="33"/>
      <c r="C180" s="34"/>
      <c r="D180" s="33"/>
      <c r="E180" s="35"/>
    </row>
    <row r="181" spans="1:5" ht="16" customHeight="1" x14ac:dyDescent="0.2">
      <c r="A181" s="28"/>
      <c r="B181" s="33"/>
      <c r="C181" s="34"/>
      <c r="D181" s="33"/>
      <c r="E181" s="35"/>
    </row>
    <row r="182" spans="1:5" ht="16" customHeight="1" x14ac:dyDescent="0.2">
      <c r="A182" s="28"/>
      <c r="B182" s="33"/>
      <c r="C182" s="34"/>
      <c r="D182" s="33"/>
      <c r="E182" s="35"/>
    </row>
    <row r="183" spans="1:5" ht="16" customHeight="1" x14ac:dyDescent="0.2">
      <c r="A183" s="28"/>
      <c r="B183" s="33"/>
      <c r="C183" s="34"/>
      <c r="D183" s="33"/>
      <c r="E183" s="35"/>
    </row>
    <row r="184" spans="1:5" ht="16" customHeight="1" x14ac:dyDescent="0.2">
      <c r="A184" s="28"/>
      <c r="B184" s="33"/>
      <c r="C184" s="34"/>
      <c r="D184" s="33"/>
      <c r="E184" s="35"/>
    </row>
    <row r="185" spans="1:5" ht="16" customHeight="1" x14ac:dyDescent="0.2">
      <c r="A185" s="28"/>
      <c r="B185" s="33"/>
      <c r="C185" s="34"/>
      <c r="D185" s="33"/>
      <c r="E185" s="35"/>
    </row>
    <row r="186" spans="1:5" ht="16" customHeight="1" x14ac:dyDescent="0.2">
      <c r="A186" s="28"/>
      <c r="B186" s="33"/>
      <c r="C186" s="34"/>
      <c r="D186" s="33"/>
      <c r="E186" s="35"/>
    </row>
    <row r="187" spans="1:5" ht="16" customHeight="1" x14ac:dyDescent="0.2">
      <c r="A187" s="28"/>
      <c r="B187" s="33"/>
      <c r="C187" s="34"/>
      <c r="D187" s="33"/>
      <c r="E187" s="35"/>
    </row>
    <row r="188" spans="1:5" ht="16" customHeight="1" x14ac:dyDescent="0.2">
      <c r="A188" s="28"/>
      <c r="B188" s="33"/>
      <c r="C188" s="34"/>
      <c r="D188" s="33"/>
      <c r="E188" s="35"/>
    </row>
    <row r="189" spans="1:5" ht="16" customHeight="1" x14ac:dyDescent="0.2">
      <c r="A189" s="28"/>
      <c r="B189" s="33"/>
      <c r="C189" s="34"/>
      <c r="D189" s="33"/>
      <c r="E189" s="35"/>
    </row>
    <row r="190" spans="1:5" ht="16" customHeight="1" x14ac:dyDescent="0.2">
      <c r="A190" s="28"/>
      <c r="B190" s="33"/>
      <c r="C190" s="34"/>
      <c r="D190" s="33"/>
      <c r="E190" s="35"/>
    </row>
    <row r="191" spans="1:5" ht="16" customHeight="1" x14ac:dyDescent="0.2">
      <c r="A191" s="28"/>
      <c r="B191" s="33"/>
      <c r="C191" s="34"/>
      <c r="D191" s="33"/>
      <c r="E191" s="35"/>
    </row>
    <row r="192" spans="1:5" ht="16" customHeight="1" x14ac:dyDescent="0.2">
      <c r="A192" s="28"/>
      <c r="B192" s="33"/>
      <c r="C192" s="34"/>
      <c r="D192" s="33"/>
      <c r="E192" s="35"/>
    </row>
    <row r="193" spans="1:5" ht="16" customHeight="1" x14ac:dyDescent="0.2">
      <c r="A193" s="28"/>
      <c r="B193" s="33"/>
      <c r="C193" s="34"/>
      <c r="D193" s="33"/>
      <c r="E193" s="35"/>
    </row>
    <row r="194" spans="1:5" ht="16" customHeight="1" x14ac:dyDescent="0.2">
      <c r="A194" s="28"/>
      <c r="B194" s="33"/>
      <c r="C194" s="34"/>
      <c r="D194" s="33"/>
      <c r="E194" s="35"/>
    </row>
    <row r="195" spans="1:5" ht="16" customHeight="1" x14ac:dyDescent="0.2">
      <c r="A195" s="28"/>
      <c r="B195" s="33"/>
      <c r="C195" s="34"/>
      <c r="D195" s="33"/>
      <c r="E195" s="35"/>
    </row>
    <row r="196" spans="1:5" ht="16" customHeight="1" x14ac:dyDescent="0.2">
      <c r="A196" s="28"/>
      <c r="B196" s="33"/>
      <c r="C196" s="34"/>
      <c r="D196" s="33"/>
      <c r="E196" s="35"/>
    </row>
    <row r="197" spans="1:5" ht="16" customHeight="1" x14ac:dyDescent="0.2">
      <c r="A197" s="28"/>
      <c r="B197" s="33"/>
      <c r="C197" s="34"/>
      <c r="D197" s="33"/>
      <c r="E197" s="35"/>
    </row>
    <row r="198" spans="1:5" ht="16" customHeight="1" x14ac:dyDescent="0.2">
      <c r="A198" s="28"/>
      <c r="B198" s="33"/>
      <c r="C198" s="34"/>
      <c r="D198" s="33"/>
      <c r="E198" s="35"/>
    </row>
    <row r="199" spans="1:5" ht="16" customHeight="1" x14ac:dyDescent="0.2">
      <c r="A199" s="28"/>
      <c r="B199" s="33"/>
      <c r="C199" s="34"/>
      <c r="D199" s="33"/>
      <c r="E199" s="35"/>
    </row>
    <row r="200" spans="1:5" ht="16" customHeight="1" x14ac:dyDescent="0.2">
      <c r="A200" s="28"/>
      <c r="B200" s="33"/>
      <c r="C200" s="34"/>
      <c r="D200" s="33"/>
      <c r="E200" s="35"/>
    </row>
    <row r="201" spans="1:5" ht="16" customHeight="1" x14ac:dyDescent="0.2">
      <c r="A201" s="28"/>
      <c r="B201" s="33"/>
      <c r="C201" s="34"/>
      <c r="D201" s="33"/>
      <c r="E201" s="35"/>
    </row>
    <row r="202" spans="1:5" ht="16" customHeight="1" x14ac:dyDescent="0.2">
      <c r="A202" s="28"/>
      <c r="B202" s="33"/>
      <c r="C202" s="34"/>
      <c r="D202" s="33"/>
      <c r="E202" s="35"/>
    </row>
    <row r="203" spans="1:5" ht="16" customHeight="1" x14ac:dyDescent="0.2">
      <c r="A203" s="28"/>
      <c r="B203" s="33"/>
      <c r="C203" s="34"/>
      <c r="D203" s="33"/>
      <c r="E203" s="35"/>
    </row>
    <row r="204" spans="1:5" ht="16" customHeight="1" x14ac:dyDescent="0.2">
      <c r="A204" s="28"/>
      <c r="B204" s="33"/>
      <c r="C204" s="34"/>
      <c r="D204" s="33"/>
      <c r="E204" s="35"/>
    </row>
    <row r="205" spans="1:5" ht="16" customHeight="1" x14ac:dyDescent="0.2">
      <c r="A205" s="28"/>
      <c r="B205" s="33"/>
      <c r="C205" s="34"/>
      <c r="D205" s="33"/>
      <c r="E205" s="35"/>
    </row>
    <row r="206" spans="1:5" ht="16" customHeight="1" x14ac:dyDescent="0.2">
      <c r="A206" s="28"/>
      <c r="B206" s="33"/>
      <c r="C206" s="34"/>
      <c r="D206" s="33"/>
      <c r="E206" s="35"/>
    </row>
    <row r="207" spans="1:5" ht="16" customHeight="1" x14ac:dyDescent="0.2">
      <c r="A207" s="28"/>
      <c r="B207" s="33"/>
      <c r="C207" s="34"/>
      <c r="D207" s="33"/>
      <c r="E207" s="35"/>
    </row>
    <row r="208" spans="1:5" ht="16" customHeight="1" x14ac:dyDescent="0.2">
      <c r="A208" s="28"/>
      <c r="B208" s="33"/>
      <c r="C208" s="34"/>
      <c r="D208" s="33"/>
      <c r="E208" s="35"/>
    </row>
    <row r="209" spans="1:5" ht="16" customHeight="1" x14ac:dyDescent="0.2">
      <c r="A209" s="28"/>
      <c r="B209" s="33"/>
      <c r="C209" s="34"/>
      <c r="D209" s="33"/>
      <c r="E209" s="35"/>
    </row>
    <row r="210" spans="1:5" ht="16" customHeight="1" x14ac:dyDescent="0.2">
      <c r="A210" s="28"/>
      <c r="B210" s="33"/>
      <c r="C210" s="34"/>
      <c r="D210" s="33"/>
      <c r="E210" s="35"/>
    </row>
    <row r="211" spans="1:5" ht="16" customHeight="1" x14ac:dyDescent="0.2">
      <c r="A211" s="28"/>
      <c r="B211" s="33"/>
      <c r="C211" s="34"/>
      <c r="D211" s="33"/>
      <c r="E211" s="35"/>
    </row>
    <row r="212" spans="1:5" ht="16" customHeight="1" x14ac:dyDescent="0.2">
      <c r="A212" s="28"/>
      <c r="B212" s="33"/>
      <c r="C212" s="34"/>
      <c r="D212" s="33"/>
      <c r="E212" s="35"/>
    </row>
    <row r="213" spans="1:5" ht="16" customHeight="1" x14ac:dyDescent="0.2">
      <c r="A213" s="28"/>
      <c r="B213" s="33"/>
      <c r="C213" s="34"/>
      <c r="D213" s="33"/>
      <c r="E213" s="35"/>
    </row>
    <row r="214" spans="1:5" ht="16" customHeight="1" x14ac:dyDescent="0.2">
      <c r="A214" s="28"/>
      <c r="B214" s="33"/>
      <c r="C214" s="34"/>
      <c r="D214" s="33"/>
      <c r="E214" s="35"/>
    </row>
    <row r="215" spans="1:5" ht="16" customHeight="1" x14ac:dyDescent="0.2">
      <c r="A215" s="28"/>
      <c r="B215" s="33"/>
      <c r="C215" s="34"/>
      <c r="D215" s="33"/>
      <c r="E215" s="35"/>
    </row>
    <row r="216" spans="1:5" ht="16" customHeight="1" x14ac:dyDescent="0.2">
      <c r="A216" s="28"/>
      <c r="B216" s="33"/>
      <c r="C216" s="34"/>
      <c r="D216" s="33"/>
      <c r="E216" s="35"/>
    </row>
    <row r="217" spans="1:5" ht="16" customHeight="1" x14ac:dyDescent="0.2">
      <c r="A217" s="28"/>
      <c r="B217" s="33"/>
      <c r="C217" s="34"/>
      <c r="D217" s="33"/>
      <c r="E217" s="35"/>
    </row>
    <row r="218" spans="1:5" ht="16" customHeight="1" x14ac:dyDescent="0.2">
      <c r="A218" s="28"/>
      <c r="B218" s="33"/>
      <c r="C218" s="34"/>
      <c r="D218" s="33"/>
      <c r="E218" s="35"/>
    </row>
    <row r="219" spans="1:5" ht="16" customHeight="1" x14ac:dyDescent="0.2">
      <c r="A219" s="28"/>
      <c r="B219" s="33"/>
      <c r="C219" s="34"/>
      <c r="D219" s="33"/>
      <c r="E219" s="35"/>
    </row>
    <row r="220" spans="1:5" ht="16" customHeight="1" x14ac:dyDescent="0.2">
      <c r="A220" s="28"/>
      <c r="B220" s="33"/>
      <c r="C220" s="34"/>
      <c r="D220" s="33"/>
      <c r="E220" s="35"/>
    </row>
    <row r="221" spans="1:5" ht="16" customHeight="1" x14ac:dyDescent="0.2">
      <c r="A221" s="28"/>
      <c r="B221" s="33"/>
      <c r="C221" s="34"/>
      <c r="D221" s="33"/>
      <c r="E221" s="35"/>
    </row>
    <row r="222" spans="1:5" ht="16" customHeight="1" x14ac:dyDescent="0.2">
      <c r="A222" s="28"/>
      <c r="B222" s="33"/>
      <c r="C222" s="34"/>
      <c r="D222" s="33"/>
      <c r="E222" s="35"/>
    </row>
    <row r="223" spans="1:5" ht="16" customHeight="1" x14ac:dyDescent="0.2">
      <c r="A223" s="28"/>
      <c r="B223" s="33"/>
      <c r="C223" s="34"/>
      <c r="D223" s="33"/>
      <c r="E223" s="35"/>
    </row>
    <row r="224" spans="1:5" ht="16" customHeight="1" x14ac:dyDescent="0.2">
      <c r="A224" s="28"/>
      <c r="B224" s="33"/>
      <c r="C224" s="34"/>
      <c r="D224" s="33"/>
      <c r="E224" s="35"/>
    </row>
    <row r="225" spans="1:5" ht="16" customHeight="1" x14ac:dyDescent="0.2">
      <c r="A225" s="28"/>
      <c r="B225" s="33"/>
      <c r="C225" s="34"/>
      <c r="D225" s="33"/>
      <c r="E225" s="35"/>
    </row>
    <row r="226" spans="1:5" ht="16" customHeight="1" x14ac:dyDescent="0.2">
      <c r="A226" s="28"/>
      <c r="B226" s="33"/>
      <c r="C226" s="34"/>
      <c r="D226" s="33"/>
      <c r="E226" s="35"/>
    </row>
    <row r="227" spans="1:5" ht="16" customHeight="1" x14ac:dyDescent="0.2">
      <c r="A227" s="28"/>
      <c r="B227" s="33"/>
      <c r="C227" s="34"/>
      <c r="D227" s="33"/>
      <c r="E227" s="35"/>
    </row>
    <row r="228" spans="1:5" ht="16" customHeight="1" x14ac:dyDescent="0.2">
      <c r="A228" s="28"/>
      <c r="B228" s="33"/>
      <c r="C228" s="34"/>
      <c r="D228" s="33"/>
      <c r="E228" s="35"/>
    </row>
    <row r="229" spans="1:5" ht="16" customHeight="1" x14ac:dyDescent="0.2">
      <c r="A229" s="28"/>
      <c r="B229" s="33"/>
      <c r="C229" s="34"/>
      <c r="D229" s="33"/>
      <c r="E229" s="35"/>
    </row>
    <row r="230" spans="1:5" ht="16" customHeight="1" x14ac:dyDescent="0.2">
      <c r="A230" s="28"/>
      <c r="B230" s="33"/>
      <c r="C230" s="34"/>
      <c r="D230" s="33"/>
      <c r="E230" s="35"/>
    </row>
    <row r="231" spans="1:5" ht="16" customHeight="1" x14ac:dyDescent="0.2">
      <c r="A231" s="28"/>
      <c r="B231" s="33"/>
      <c r="C231" s="34"/>
      <c r="D231" s="33"/>
      <c r="E231" s="35"/>
    </row>
    <row r="232" spans="1:5" ht="16" customHeight="1" x14ac:dyDescent="0.2">
      <c r="A232" s="28"/>
      <c r="B232" s="33"/>
      <c r="C232" s="34"/>
      <c r="D232" s="33"/>
      <c r="E232" s="35"/>
    </row>
    <row r="233" spans="1:5" ht="16" customHeight="1" x14ac:dyDescent="0.2">
      <c r="A233" s="28"/>
      <c r="B233" s="33"/>
      <c r="C233" s="34"/>
      <c r="D233" s="33"/>
      <c r="E233" s="35"/>
    </row>
    <row r="234" spans="1:5" ht="16" customHeight="1" x14ac:dyDescent="0.2">
      <c r="A234" s="28"/>
      <c r="B234" s="33"/>
      <c r="C234" s="34"/>
      <c r="D234" s="33"/>
      <c r="E234" s="35"/>
    </row>
    <row r="235" spans="1:5" ht="16" customHeight="1" x14ac:dyDescent="0.2">
      <c r="A235" s="28"/>
      <c r="B235" s="33"/>
      <c r="C235" s="34"/>
      <c r="D235" s="33"/>
      <c r="E235" s="35"/>
    </row>
    <row r="236" spans="1:5" ht="16" customHeight="1" x14ac:dyDescent="0.2">
      <c r="A236" s="28"/>
      <c r="B236" s="33"/>
      <c r="C236" s="34"/>
      <c r="D236" s="33"/>
      <c r="E236" s="35"/>
    </row>
    <row r="237" spans="1:5" ht="16" customHeight="1" x14ac:dyDescent="0.2">
      <c r="A237" s="28"/>
      <c r="B237" s="33"/>
      <c r="C237" s="34"/>
      <c r="D237" s="33"/>
      <c r="E237" s="35"/>
    </row>
    <row r="238" spans="1:5" ht="16" customHeight="1" x14ac:dyDescent="0.2">
      <c r="A238" s="28"/>
      <c r="B238" s="33"/>
      <c r="C238" s="34"/>
      <c r="D238" s="33"/>
      <c r="E238" s="35"/>
    </row>
    <row r="239" spans="1:5" ht="16" customHeight="1" x14ac:dyDescent="0.2">
      <c r="A239" s="28"/>
      <c r="B239" s="33"/>
      <c r="C239" s="34"/>
      <c r="D239" s="33"/>
      <c r="E239" s="35"/>
    </row>
    <row r="240" spans="1:5" ht="16" customHeight="1" x14ac:dyDescent="0.2">
      <c r="A240" s="28"/>
      <c r="B240" s="33"/>
      <c r="C240" s="34"/>
      <c r="D240" s="33"/>
      <c r="E240" s="35"/>
    </row>
    <row r="241" spans="1:5" ht="16" customHeight="1" x14ac:dyDescent="0.2">
      <c r="A241" s="36"/>
      <c r="B241" s="37"/>
      <c r="C241" s="38"/>
      <c r="D241" s="37"/>
      <c r="E241" s="39"/>
    </row>
  </sheetData>
  <mergeCells count="1"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showGridLines="0" workbookViewId="0">
      <selection activeCell="E33" sqref="E33"/>
    </sheetView>
  </sheetViews>
  <sheetFormatPr baseColWidth="10" defaultColWidth="9.1640625" defaultRowHeight="12" customHeight="1" x14ac:dyDescent="0.2"/>
  <cols>
    <col min="1" max="1" width="9" style="68" customWidth="1"/>
    <col min="2" max="2" width="15.5" style="68" customWidth="1"/>
    <col min="3" max="3" width="22" style="68" customWidth="1"/>
    <col min="4" max="4" width="36" style="68" customWidth="1"/>
    <col min="5" max="5" width="35.83203125" style="68" customWidth="1"/>
    <col min="6" max="256" width="9.1640625" customWidth="1"/>
  </cols>
  <sheetData>
    <row r="1" spans="1:5" ht="16" customHeight="1" x14ac:dyDescent="0.2">
      <c r="A1" s="16"/>
      <c r="B1" s="17"/>
      <c r="C1" s="18"/>
      <c r="D1" s="19"/>
      <c r="E1" s="20"/>
    </row>
    <row r="2" spans="1:5" ht="15" customHeight="1" x14ac:dyDescent="0.2">
      <c r="A2" s="153" t="s">
        <v>148</v>
      </c>
      <c r="B2" s="154"/>
      <c r="C2" s="154"/>
      <c r="D2" s="154"/>
      <c r="E2" s="154"/>
    </row>
    <row r="3" spans="1:5" ht="18" customHeight="1" x14ac:dyDescent="0.2">
      <c r="A3" s="21"/>
      <c r="B3" s="22"/>
      <c r="C3" s="22"/>
      <c r="D3" s="22"/>
      <c r="E3" s="22"/>
    </row>
    <row r="4" spans="1:5" ht="14" customHeight="1" x14ac:dyDescent="0.2">
      <c r="A4" s="23"/>
      <c r="B4" s="24" t="s">
        <v>22</v>
      </c>
      <c r="C4" s="25">
        <f>C7</f>
        <v>5657.84</v>
      </c>
      <c r="D4" s="26"/>
      <c r="E4" s="27"/>
    </row>
    <row r="5" spans="1:5" ht="13" customHeight="1" thickBot="1" x14ac:dyDescent="0.25">
      <c r="A5" s="28"/>
      <c r="B5" s="29" t="s">
        <v>23</v>
      </c>
      <c r="C5" s="30"/>
      <c r="D5" s="31"/>
      <c r="E5" s="32"/>
    </row>
    <row r="6" spans="1:5" ht="21" customHeight="1" x14ac:dyDescent="0.2">
      <c r="A6" s="23"/>
      <c r="B6" s="77" t="s">
        <v>24</v>
      </c>
      <c r="C6" s="79" t="s">
        <v>25</v>
      </c>
      <c r="D6" s="78" t="s">
        <v>26</v>
      </c>
      <c r="E6" s="102" t="s">
        <v>27</v>
      </c>
    </row>
    <row r="7" spans="1:5" ht="31" customHeight="1" x14ac:dyDescent="0.35">
      <c r="A7" s="120"/>
      <c r="B7" s="121">
        <v>43147</v>
      </c>
      <c r="C7" s="168">
        <v>5657.84</v>
      </c>
      <c r="D7" s="115" t="s">
        <v>28</v>
      </c>
      <c r="E7" s="167" t="s">
        <v>149</v>
      </c>
    </row>
    <row r="8" spans="1:5" ht="16" customHeight="1" x14ac:dyDescent="0.2">
      <c r="A8" s="28"/>
      <c r="B8" s="165"/>
      <c r="C8" s="166"/>
      <c r="D8" s="165"/>
      <c r="E8" s="35"/>
    </row>
    <row r="9" spans="1:5" ht="16" customHeight="1" x14ac:dyDescent="0.2">
      <c r="A9" s="28"/>
      <c r="B9" s="33"/>
      <c r="C9" s="34"/>
      <c r="D9" s="33"/>
      <c r="E9" s="35"/>
    </row>
    <row r="10" spans="1:5" ht="16" customHeight="1" x14ac:dyDescent="0.2">
      <c r="A10" s="28"/>
      <c r="B10" s="33"/>
      <c r="C10" s="34"/>
      <c r="D10" s="33"/>
      <c r="E10" s="35"/>
    </row>
    <row r="11" spans="1:5" ht="16" customHeight="1" x14ac:dyDescent="0.2">
      <c r="A11" s="28"/>
      <c r="B11" s="33"/>
      <c r="C11" s="34"/>
      <c r="D11" s="33"/>
      <c r="E11" s="35"/>
    </row>
    <row r="12" spans="1:5" ht="16" customHeight="1" x14ac:dyDescent="0.2">
      <c r="A12" s="28"/>
      <c r="B12" s="33"/>
      <c r="C12" s="34"/>
      <c r="D12" s="33"/>
      <c r="E12" s="35"/>
    </row>
    <row r="13" spans="1:5" ht="16" customHeight="1" x14ac:dyDescent="0.2">
      <c r="A13" s="28"/>
      <c r="B13" s="33"/>
      <c r="C13" s="34"/>
      <c r="D13" s="33"/>
      <c r="E13" s="35"/>
    </row>
    <row r="14" spans="1:5" ht="16" customHeight="1" x14ac:dyDescent="0.2">
      <c r="A14" s="28"/>
      <c r="B14" s="33"/>
      <c r="C14" s="34"/>
      <c r="D14" s="33"/>
      <c r="E14" s="35"/>
    </row>
    <row r="15" spans="1:5" ht="16" customHeight="1" x14ac:dyDescent="0.2">
      <c r="A15" s="28"/>
      <c r="B15" s="33"/>
      <c r="C15" s="34"/>
      <c r="D15" s="33"/>
      <c r="E15" s="35"/>
    </row>
    <row r="16" spans="1:5" ht="16" customHeight="1" x14ac:dyDescent="0.2">
      <c r="A16" s="28"/>
      <c r="B16" s="33"/>
      <c r="C16" s="34"/>
      <c r="D16" s="33"/>
      <c r="E16" s="35"/>
    </row>
    <row r="17" spans="1:5" ht="16" customHeight="1" x14ac:dyDescent="0.2">
      <c r="A17" s="28"/>
      <c r="B17" s="33"/>
      <c r="C17" s="34"/>
      <c r="D17" s="33"/>
      <c r="E17" s="35"/>
    </row>
    <row r="18" spans="1:5" ht="16" customHeight="1" x14ac:dyDescent="0.2">
      <c r="A18" s="28"/>
      <c r="B18" s="33"/>
      <c r="C18" s="34"/>
      <c r="D18" s="33"/>
      <c r="E18" s="35"/>
    </row>
    <row r="19" spans="1:5" ht="16" customHeight="1" x14ac:dyDescent="0.2">
      <c r="A19" s="28"/>
      <c r="B19" s="33"/>
      <c r="C19" s="34"/>
      <c r="D19" s="33"/>
      <c r="E19" s="35"/>
    </row>
    <row r="20" spans="1:5" ht="16" customHeight="1" x14ac:dyDescent="0.2">
      <c r="A20" s="28"/>
      <c r="B20" s="33"/>
      <c r="C20" s="34"/>
      <c r="D20" s="33"/>
      <c r="E20" s="35"/>
    </row>
    <row r="21" spans="1:5" ht="16" customHeight="1" x14ac:dyDescent="0.2">
      <c r="A21" s="28"/>
      <c r="B21" s="33"/>
      <c r="C21" s="34"/>
      <c r="D21" s="33"/>
      <c r="E21" s="35"/>
    </row>
    <row r="22" spans="1:5" ht="16" customHeight="1" x14ac:dyDescent="0.2">
      <c r="A22" s="28"/>
      <c r="B22" s="33"/>
      <c r="C22" s="34"/>
      <c r="D22" s="33"/>
      <c r="E22" s="35"/>
    </row>
    <row r="23" spans="1:5" ht="16" customHeight="1" x14ac:dyDescent="0.2">
      <c r="A23" s="28"/>
      <c r="B23" s="33"/>
      <c r="C23" s="34"/>
      <c r="D23" s="33"/>
      <c r="E23" s="35"/>
    </row>
    <row r="24" spans="1:5" ht="16" customHeight="1" x14ac:dyDescent="0.2">
      <c r="A24" s="28"/>
      <c r="B24" s="33"/>
      <c r="C24" s="34"/>
      <c r="D24" s="33"/>
      <c r="E24" s="35"/>
    </row>
    <row r="25" spans="1:5" ht="16" customHeight="1" x14ac:dyDescent="0.2">
      <c r="A25" s="28"/>
      <c r="B25" s="33"/>
      <c r="C25" s="34"/>
      <c r="D25" s="33"/>
      <c r="E25" s="35"/>
    </row>
    <row r="26" spans="1:5" ht="16" customHeight="1" x14ac:dyDescent="0.2">
      <c r="A26" s="28"/>
      <c r="B26" s="33"/>
      <c r="C26" s="34"/>
      <c r="D26" s="33"/>
      <c r="E26" s="35"/>
    </row>
    <row r="27" spans="1:5" ht="16" customHeight="1" x14ac:dyDescent="0.2">
      <c r="A27" s="28"/>
      <c r="B27" s="33"/>
      <c r="C27" s="34"/>
      <c r="D27" s="33"/>
      <c r="E27" s="35"/>
    </row>
    <row r="28" spans="1:5" ht="16" customHeight="1" x14ac:dyDescent="0.2">
      <c r="A28" s="28"/>
      <c r="B28" s="33"/>
      <c r="C28" s="34"/>
      <c r="D28" s="33"/>
      <c r="E28" s="35"/>
    </row>
    <row r="29" spans="1:5" ht="16" customHeight="1" x14ac:dyDescent="0.2">
      <c r="A29" s="28"/>
      <c r="B29" s="33"/>
      <c r="C29" s="34"/>
      <c r="D29" s="33"/>
      <c r="E29" s="35"/>
    </row>
    <row r="30" spans="1:5" ht="16" customHeight="1" x14ac:dyDescent="0.2">
      <c r="A30" s="28"/>
      <c r="B30" s="33"/>
      <c r="C30" s="34"/>
      <c r="D30" s="33"/>
      <c r="E30" s="35"/>
    </row>
    <row r="31" spans="1:5" ht="16" customHeight="1" x14ac:dyDescent="0.2">
      <c r="A31" s="28"/>
      <c r="B31" s="33"/>
      <c r="C31" s="34"/>
      <c r="D31" s="33"/>
      <c r="E31" s="35"/>
    </row>
    <row r="32" spans="1:5" ht="16" customHeight="1" x14ac:dyDescent="0.2">
      <c r="A32" s="28"/>
      <c r="B32" s="33"/>
      <c r="C32" s="34"/>
      <c r="D32" s="33"/>
      <c r="E32" s="35"/>
    </row>
    <row r="33" spans="1:5" ht="16" customHeight="1" x14ac:dyDescent="0.2">
      <c r="A33" s="28"/>
      <c r="B33" s="33"/>
      <c r="C33" s="34"/>
      <c r="D33" s="33"/>
      <c r="E33" s="35"/>
    </row>
    <row r="34" spans="1:5" ht="16" customHeight="1" x14ac:dyDescent="0.2">
      <c r="A34" s="28"/>
      <c r="B34" s="33"/>
      <c r="C34" s="34"/>
      <c r="D34" s="33"/>
      <c r="E34" s="35"/>
    </row>
    <row r="35" spans="1:5" ht="16" customHeight="1" x14ac:dyDescent="0.2">
      <c r="A35" s="28"/>
      <c r="B35" s="33"/>
      <c r="C35" s="34"/>
      <c r="D35" s="33"/>
      <c r="E35" s="35"/>
    </row>
    <row r="36" spans="1:5" ht="16" customHeight="1" x14ac:dyDescent="0.2">
      <c r="A36" s="28"/>
      <c r="B36" s="33"/>
      <c r="C36" s="34"/>
      <c r="D36" s="33"/>
      <c r="E36" s="35"/>
    </row>
    <row r="37" spans="1:5" ht="16" customHeight="1" x14ac:dyDescent="0.2">
      <c r="A37" s="28"/>
      <c r="B37" s="33"/>
      <c r="C37" s="34"/>
      <c r="D37" s="33"/>
      <c r="E37" s="35"/>
    </row>
    <row r="38" spans="1:5" ht="16" customHeight="1" x14ac:dyDescent="0.2">
      <c r="A38" s="28"/>
      <c r="B38" s="33"/>
      <c r="C38" s="34"/>
      <c r="D38" s="33"/>
      <c r="E38" s="35"/>
    </row>
    <row r="39" spans="1:5" ht="16" customHeight="1" x14ac:dyDescent="0.2">
      <c r="A39" s="28"/>
      <c r="B39" s="33"/>
      <c r="C39" s="34"/>
      <c r="D39" s="33"/>
      <c r="E39" s="35"/>
    </row>
    <row r="40" spans="1:5" ht="16" customHeight="1" x14ac:dyDescent="0.2">
      <c r="A40" s="28"/>
      <c r="B40" s="33"/>
      <c r="C40" s="34"/>
      <c r="D40" s="33"/>
      <c r="E40" s="35"/>
    </row>
    <row r="41" spans="1:5" ht="16" customHeight="1" x14ac:dyDescent="0.2">
      <c r="A41" s="28"/>
      <c r="B41" s="33"/>
      <c r="C41" s="34"/>
      <c r="D41" s="33"/>
      <c r="E41" s="35"/>
    </row>
    <row r="42" spans="1:5" ht="16" customHeight="1" x14ac:dyDescent="0.2">
      <c r="A42" s="28"/>
      <c r="B42" s="33"/>
      <c r="C42" s="34"/>
      <c r="D42" s="33"/>
      <c r="E42" s="35"/>
    </row>
    <row r="43" spans="1:5" ht="16" customHeight="1" x14ac:dyDescent="0.2">
      <c r="A43" s="28"/>
      <c r="B43" s="33"/>
      <c r="C43" s="34"/>
      <c r="D43" s="33"/>
      <c r="E43" s="35"/>
    </row>
    <row r="44" spans="1:5" ht="16" customHeight="1" x14ac:dyDescent="0.2">
      <c r="A44" s="28"/>
      <c r="B44" s="33"/>
      <c r="C44" s="34"/>
      <c r="D44" s="33"/>
      <c r="E44" s="35"/>
    </row>
    <row r="45" spans="1:5" ht="16" customHeight="1" x14ac:dyDescent="0.2">
      <c r="A45" s="28"/>
      <c r="B45" s="33"/>
      <c r="C45" s="34"/>
      <c r="D45" s="33"/>
      <c r="E45" s="35"/>
    </row>
    <row r="46" spans="1:5" ht="16" customHeight="1" x14ac:dyDescent="0.2">
      <c r="A46" s="28"/>
      <c r="B46" s="33"/>
      <c r="C46" s="34"/>
      <c r="D46" s="33"/>
      <c r="E46" s="35"/>
    </row>
    <row r="47" spans="1:5" ht="16" customHeight="1" x14ac:dyDescent="0.2">
      <c r="A47" s="28"/>
      <c r="B47" s="33"/>
      <c r="C47" s="34"/>
      <c r="D47" s="33"/>
      <c r="E47" s="35"/>
    </row>
    <row r="48" spans="1:5" ht="16" customHeight="1" x14ac:dyDescent="0.2">
      <c r="A48" s="28"/>
      <c r="B48" s="33"/>
      <c r="C48" s="34"/>
      <c r="D48" s="33"/>
      <c r="E48" s="35"/>
    </row>
    <row r="49" spans="1:5" ht="16" customHeight="1" x14ac:dyDescent="0.2">
      <c r="A49" s="28"/>
      <c r="B49" s="33"/>
      <c r="C49" s="34"/>
      <c r="D49" s="33"/>
      <c r="E49" s="35"/>
    </row>
    <row r="50" spans="1:5" ht="16" customHeight="1" x14ac:dyDescent="0.2">
      <c r="A50" s="28"/>
      <c r="B50" s="33"/>
      <c r="C50" s="34"/>
      <c r="D50" s="33"/>
      <c r="E50" s="35"/>
    </row>
    <row r="51" spans="1:5" ht="16" customHeight="1" x14ac:dyDescent="0.2">
      <c r="A51" s="28"/>
      <c r="B51" s="33"/>
      <c r="C51" s="34"/>
      <c r="D51" s="33"/>
      <c r="E51" s="35"/>
    </row>
    <row r="52" spans="1:5" ht="16" customHeight="1" x14ac:dyDescent="0.2">
      <c r="A52" s="28"/>
      <c r="B52" s="33"/>
      <c r="C52" s="34"/>
      <c r="D52" s="33"/>
      <c r="E52" s="35"/>
    </row>
    <row r="53" spans="1:5" ht="16" customHeight="1" x14ac:dyDescent="0.2">
      <c r="A53" s="28"/>
      <c r="B53" s="33"/>
      <c r="C53" s="34"/>
      <c r="D53" s="33"/>
      <c r="E53" s="35"/>
    </row>
    <row r="54" spans="1:5" ht="16" customHeight="1" x14ac:dyDescent="0.2">
      <c r="A54" s="28"/>
      <c r="B54" s="33"/>
      <c r="C54" s="34"/>
      <c r="D54" s="33"/>
      <c r="E54" s="35"/>
    </row>
    <row r="55" spans="1:5" ht="16" customHeight="1" x14ac:dyDescent="0.2">
      <c r="A55" s="28"/>
      <c r="B55" s="33"/>
      <c r="C55" s="34"/>
      <c r="D55" s="33"/>
      <c r="E55" s="35"/>
    </row>
    <row r="56" spans="1:5" ht="16" customHeight="1" x14ac:dyDescent="0.2">
      <c r="A56" s="28"/>
      <c r="B56" s="33"/>
      <c r="C56" s="34"/>
      <c r="D56" s="33"/>
      <c r="E56" s="35"/>
    </row>
    <row r="57" spans="1:5" ht="16" customHeight="1" x14ac:dyDescent="0.2">
      <c r="A57" s="28"/>
      <c r="B57" s="33"/>
      <c r="C57" s="34"/>
      <c r="D57" s="33"/>
      <c r="E57" s="35"/>
    </row>
    <row r="58" spans="1:5" ht="16" customHeight="1" x14ac:dyDescent="0.2">
      <c r="A58" s="28"/>
      <c r="B58" s="33"/>
      <c r="C58" s="34"/>
      <c r="D58" s="33"/>
      <c r="E58" s="35"/>
    </row>
    <row r="59" spans="1:5" ht="16" customHeight="1" x14ac:dyDescent="0.2">
      <c r="A59" s="28"/>
      <c r="B59" s="33"/>
      <c r="C59" s="34"/>
      <c r="D59" s="33"/>
      <c r="E59" s="35"/>
    </row>
    <row r="60" spans="1:5" ht="16" customHeight="1" x14ac:dyDescent="0.2">
      <c r="A60" s="28"/>
      <c r="B60" s="33"/>
      <c r="C60" s="34"/>
      <c r="D60" s="33"/>
      <c r="E60" s="35"/>
    </row>
    <row r="61" spans="1:5" ht="16" customHeight="1" x14ac:dyDescent="0.2">
      <c r="A61" s="28"/>
      <c r="B61" s="33"/>
      <c r="C61" s="34"/>
      <c r="D61" s="33"/>
      <c r="E61" s="35"/>
    </row>
    <row r="62" spans="1:5" ht="16" customHeight="1" x14ac:dyDescent="0.2">
      <c r="A62" s="28"/>
      <c r="B62" s="33"/>
      <c r="C62" s="34"/>
      <c r="D62" s="33"/>
      <c r="E62" s="35"/>
    </row>
    <row r="63" spans="1:5" ht="16" customHeight="1" x14ac:dyDescent="0.2">
      <c r="A63" s="28"/>
      <c r="B63" s="33"/>
      <c r="C63" s="34"/>
      <c r="D63" s="33"/>
      <c r="E63" s="35"/>
    </row>
    <row r="64" spans="1:5" ht="16" customHeight="1" x14ac:dyDescent="0.2">
      <c r="A64" s="28"/>
      <c r="B64" s="33"/>
      <c r="C64" s="34"/>
      <c r="D64" s="33"/>
      <c r="E64" s="35"/>
    </row>
    <row r="65" spans="1:5" ht="16" customHeight="1" x14ac:dyDescent="0.2">
      <c r="A65" s="28"/>
      <c r="B65" s="33"/>
      <c r="C65" s="34"/>
      <c r="D65" s="33"/>
      <c r="E65" s="35"/>
    </row>
    <row r="66" spans="1:5" ht="16" customHeight="1" x14ac:dyDescent="0.2">
      <c r="A66" s="28"/>
      <c r="B66" s="33"/>
      <c r="C66" s="34"/>
      <c r="D66" s="33"/>
      <c r="E66" s="35"/>
    </row>
    <row r="67" spans="1:5" ht="16" customHeight="1" x14ac:dyDescent="0.2">
      <c r="A67" s="28"/>
      <c r="B67" s="33"/>
      <c r="C67" s="34"/>
      <c r="D67" s="33"/>
      <c r="E67" s="35"/>
    </row>
    <row r="68" spans="1:5" ht="16" customHeight="1" x14ac:dyDescent="0.2">
      <c r="A68" s="28"/>
      <c r="B68" s="33"/>
      <c r="C68" s="34"/>
      <c r="D68" s="33"/>
      <c r="E68" s="35"/>
    </row>
    <row r="69" spans="1:5" ht="16" customHeight="1" x14ac:dyDescent="0.2">
      <c r="A69" s="28"/>
      <c r="B69" s="33"/>
      <c r="C69" s="34"/>
      <c r="D69" s="33"/>
      <c r="E69" s="35"/>
    </row>
    <row r="70" spans="1:5" ht="16" customHeight="1" x14ac:dyDescent="0.2">
      <c r="A70" s="28"/>
      <c r="B70" s="33"/>
      <c r="C70" s="34"/>
      <c r="D70" s="33"/>
      <c r="E70" s="35"/>
    </row>
    <row r="71" spans="1:5" ht="16" customHeight="1" x14ac:dyDescent="0.2">
      <c r="A71" s="28"/>
      <c r="B71" s="33"/>
      <c r="C71" s="34"/>
      <c r="D71" s="33"/>
      <c r="E71" s="35"/>
    </row>
    <row r="72" spans="1:5" ht="16" customHeight="1" x14ac:dyDescent="0.2">
      <c r="A72" s="28"/>
      <c r="B72" s="33"/>
      <c r="C72" s="34"/>
      <c r="D72" s="33"/>
      <c r="E72" s="35"/>
    </row>
    <row r="73" spans="1:5" ht="16" customHeight="1" x14ac:dyDescent="0.2">
      <c r="A73" s="28"/>
      <c r="B73" s="33"/>
      <c r="C73" s="34"/>
      <c r="D73" s="33"/>
      <c r="E73" s="35"/>
    </row>
    <row r="74" spans="1:5" ht="16" customHeight="1" x14ac:dyDescent="0.2">
      <c r="A74" s="28"/>
      <c r="B74" s="33"/>
      <c r="C74" s="34"/>
      <c r="D74" s="33"/>
      <c r="E74" s="35"/>
    </row>
    <row r="75" spans="1:5" ht="16" customHeight="1" x14ac:dyDescent="0.2">
      <c r="A75" s="28"/>
      <c r="B75" s="33"/>
      <c r="C75" s="34"/>
      <c r="D75" s="33"/>
      <c r="E75" s="35"/>
    </row>
    <row r="76" spans="1:5" ht="16" customHeight="1" x14ac:dyDescent="0.2">
      <c r="A76" s="28"/>
      <c r="B76" s="33"/>
      <c r="C76" s="34"/>
      <c r="D76" s="33"/>
      <c r="E76" s="35"/>
    </row>
    <row r="77" spans="1:5" ht="16" customHeight="1" x14ac:dyDescent="0.2">
      <c r="A77" s="28"/>
      <c r="B77" s="33"/>
      <c r="C77" s="34"/>
      <c r="D77" s="33"/>
      <c r="E77" s="35"/>
    </row>
    <row r="78" spans="1:5" ht="16" customHeight="1" x14ac:dyDescent="0.2">
      <c r="A78" s="28"/>
      <c r="B78" s="33"/>
      <c r="C78" s="34"/>
      <c r="D78" s="33"/>
      <c r="E78" s="35"/>
    </row>
    <row r="79" spans="1:5" ht="16" customHeight="1" x14ac:dyDescent="0.2">
      <c r="A79" s="28"/>
      <c r="B79" s="33"/>
      <c r="C79" s="34"/>
      <c r="D79" s="33"/>
      <c r="E79" s="35"/>
    </row>
    <row r="80" spans="1:5" ht="16" customHeight="1" x14ac:dyDescent="0.2">
      <c r="A80" s="28"/>
      <c r="B80" s="33"/>
      <c r="C80" s="34"/>
      <c r="D80" s="33"/>
      <c r="E80" s="35"/>
    </row>
    <row r="81" spans="1:5" ht="16" customHeight="1" x14ac:dyDescent="0.2">
      <c r="A81" s="28"/>
      <c r="B81" s="33"/>
      <c r="C81" s="34"/>
      <c r="D81" s="33"/>
      <c r="E81" s="35"/>
    </row>
    <row r="82" spans="1:5" ht="16" customHeight="1" x14ac:dyDescent="0.2">
      <c r="A82" s="28"/>
      <c r="B82" s="33"/>
      <c r="C82" s="34"/>
      <c r="D82" s="33"/>
      <c r="E82" s="35"/>
    </row>
    <row r="83" spans="1:5" ht="16" customHeight="1" x14ac:dyDescent="0.2">
      <c r="A83" s="28"/>
      <c r="B83" s="33"/>
      <c r="C83" s="34"/>
      <c r="D83" s="33"/>
      <c r="E83" s="35"/>
    </row>
    <row r="84" spans="1:5" ht="16" customHeight="1" x14ac:dyDescent="0.2">
      <c r="A84" s="28"/>
      <c r="B84" s="33"/>
      <c r="C84" s="34"/>
      <c r="D84" s="33"/>
      <c r="E84" s="35"/>
    </row>
    <row r="85" spans="1:5" ht="16" customHeight="1" x14ac:dyDescent="0.2">
      <c r="A85" s="28"/>
      <c r="B85" s="33"/>
      <c r="C85" s="34"/>
      <c r="D85" s="33"/>
      <c r="E85" s="35"/>
    </row>
    <row r="86" spans="1:5" ht="16" customHeight="1" x14ac:dyDescent="0.2">
      <c r="A86" s="28"/>
      <c r="B86" s="33"/>
      <c r="C86" s="34"/>
      <c r="D86" s="33"/>
      <c r="E86" s="35"/>
    </row>
    <row r="87" spans="1:5" ht="16" customHeight="1" x14ac:dyDescent="0.2">
      <c r="A87" s="28"/>
      <c r="B87" s="33"/>
      <c r="C87" s="34"/>
      <c r="D87" s="33"/>
      <c r="E87" s="35"/>
    </row>
    <row r="88" spans="1:5" ht="16" customHeight="1" x14ac:dyDescent="0.2">
      <c r="A88" s="28"/>
      <c r="B88" s="33"/>
      <c r="C88" s="34"/>
      <c r="D88" s="33"/>
      <c r="E88" s="35"/>
    </row>
    <row r="89" spans="1:5" ht="16" customHeight="1" x14ac:dyDescent="0.2">
      <c r="A89" s="28"/>
      <c r="B89" s="33"/>
      <c r="C89" s="34"/>
      <c r="D89" s="33"/>
      <c r="E89" s="35"/>
    </row>
    <row r="90" spans="1:5" ht="16" customHeight="1" x14ac:dyDescent="0.2">
      <c r="A90" s="28"/>
      <c r="B90" s="33"/>
      <c r="C90" s="34"/>
      <c r="D90" s="33"/>
      <c r="E90" s="35"/>
    </row>
    <row r="91" spans="1:5" ht="16" customHeight="1" x14ac:dyDescent="0.2">
      <c r="A91" s="28"/>
      <c r="B91" s="33"/>
      <c r="C91" s="34"/>
      <c r="D91" s="33"/>
      <c r="E91" s="35"/>
    </row>
    <row r="92" spans="1:5" ht="16" customHeight="1" x14ac:dyDescent="0.2">
      <c r="A92" s="28"/>
      <c r="B92" s="33"/>
      <c r="C92" s="34"/>
      <c r="D92" s="33"/>
      <c r="E92" s="35"/>
    </row>
    <row r="93" spans="1:5" ht="16" customHeight="1" x14ac:dyDescent="0.2">
      <c r="A93" s="28"/>
      <c r="B93" s="33"/>
      <c r="C93" s="34"/>
      <c r="D93" s="33"/>
      <c r="E93" s="35"/>
    </row>
    <row r="94" spans="1:5" ht="16" customHeight="1" x14ac:dyDescent="0.2">
      <c r="A94" s="28"/>
      <c r="B94" s="33"/>
      <c r="C94" s="34"/>
      <c r="D94" s="33"/>
      <c r="E94" s="35"/>
    </row>
    <row r="95" spans="1:5" ht="16" customHeight="1" x14ac:dyDescent="0.2">
      <c r="A95" s="28"/>
      <c r="B95" s="33"/>
      <c r="C95" s="34"/>
      <c r="D95" s="33"/>
      <c r="E95" s="35"/>
    </row>
    <row r="96" spans="1:5" ht="16" customHeight="1" x14ac:dyDescent="0.2">
      <c r="A96" s="28"/>
      <c r="B96" s="33"/>
      <c r="C96" s="34"/>
      <c r="D96" s="33"/>
      <c r="E96" s="35"/>
    </row>
    <row r="97" spans="1:5" ht="16" customHeight="1" x14ac:dyDescent="0.2">
      <c r="A97" s="28"/>
      <c r="B97" s="33"/>
      <c r="C97" s="34"/>
      <c r="D97" s="33"/>
      <c r="E97" s="35"/>
    </row>
    <row r="98" spans="1:5" ht="16" customHeight="1" x14ac:dyDescent="0.2">
      <c r="A98" s="28"/>
      <c r="B98" s="33"/>
      <c r="C98" s="34"/>
      <c r="D98" s="33"/>
      <c r="E98" s="35"/>
    </row>
    <row r="99" spans="1:5" ht="16" customHeight="1" x14ac:dyDescent="0.2">
      <c r="A99" s="28"/>
      <c r="B99" s="33"/>
      <c r="C99" s="34"/>
      <c r="D99" s="33"/>
      <c r="E99" s="35"/>
    </row>
    <row r="100" spans="1:5" ht="16" customHeight="1" x14ac:dyDescent="0.2">
      <c r="A100" s="28"/>
      <c r="B100" s="33"/>
      <c r="C100" s="34"/>
      <c r="D100" s="33"/>
      <c r="E100" s="35"/>
    </row>
    <row r="101" spans="1:5" ht="16" customHeight="1" x14ac:dyDescent="0.2">
      <c r="A101" s="28"/>
      <c r="B101" s="33"/>
      <c r="C101" s="34"/>
      <c r="D101" s="33"/>
      <c r="E101" s="35"/>
    </row>
    <row r="102" spans="1:5" ht="16" customHeight="1" x14ac:dyDescent="0.2">
      <c r="A102" s="28"/>
      <c r="B102" s="33"/>
      <c r="C102" s="34"/>
      <c r="D102" s="33"/>
      <c r="E102" s="35"/>
    </row>
    <row r="103" spans="1:5" ht="16" customHeight="1" x14ac:dyDescent="0.2">
      <c r="A103" s="28"/>
      <c r="B103" s="33"/>
      <c r="C103" s="34"/>
      <c r="D103" s="33"/>
      <c r="E103" s="35"/>
    </row>
    <row r="104" spans="1:5" ht="16" customHeight="1" x14ac:dyDescent="0.2">
      <c r="A104" s="28"/>
      <c r="B104" s="33"/>
      <c r="C104" s="34"/>
      <c r="D104" s="33"/>
      <c r="E104" s="35"/>
    </row>
    <row r="105" spans="1:5" ht="16" customHeight="1" x14ac:dyDescent="0.2">
      <c r="A105" s="28"/>
      <c r="B105" s="33"/>
      <c r="C105" s="34"/>
      <c r="D105" s="33"/>
      <c r="E105" s="35"/>
    </row>
    <row r="106" spans="1:5" ht="16" customHeight="1" x14ac:dyDescent="0.2">
      <c r="A106" s="28"/>
      <c r="B106" s="33"/>
      <c r="C106" s="34"/>
      <c r="D106" s="33"/>
      <c r="E106" s="35"/>
    </row>
    <row r="107" spans="1:5" ht="16" customHeight="1" x14ac:dyDescent="0.2">
      <c r="A107" s="28"/>
      <c r="B107" s="33"/>
      <c r="C107" s="34"/>
      <c r="D107" s="33"/>
      <c r="E107" s="35"/>
    </row>
    <row r="108" spans="1:5" ht="16" customHeight="1" x14ac:dyDescent="0.2">
      <c r="A108" s="28"/>
      <c r="B108" s="33"/>
      <c r="C108" s="34"/>
      <c r="D108" s="33"/>
      <c r="E108" s="35"/>
    </row>
    <row r="109" spans="1:5" ht="16" customHeight="1" x14ac:dyDescent="0.2">
      <c r="A109" s="28"/>
      <c r="B109" s="33"/>
      <c r="C109" s="34"/>
      <c r="D109" s="33"/>
      <c r="E109" s="35"/>
    </row>
    <row r="110" spans="1:5" ht="16" customHeight="1" x14ac:dyDescent="0.2">
      <c r="A110" s="28"/>
      <c r="B110" s="33"/>
      <c r="C110" s="34"/>
      <c r="D110" s="33"/>
      <c r="E110" s="35"/>
    </row>
    <row r="111" spans="1:5" ht="16" customHeight="1" x14ac:dyDescent="0.2">
      <c r="A111" s="28"/>
      <c r="B111" s="33"/>
      <c r="C111" s="34"/>
      <c r="D111" s="33"/>
      <c r="E111" s="35"/>
    </row>
    <row r="112" spans="1:5" ht="16" customHeight="1" x14ac:dyDescent="0.2">
      <c r="A112" s="28"/>
      <c r="B112" s="33"/>
      <c r="C112" s="34"/>
      <c r="D112" s="33"/>
      <c r="E112" s="35"/>
    </row>
    <row r="113" spans="1:5" ht="16" customHeight="1" x14ac:dyDescent="0.2">
      <c r="A113" s="28"/>
      <c r="B113" s="33"/>
      <c r="C113" s="34"/>
      <c r="D113" s="33"/>
      <c r="E113" s="35"/>
    </row>
    <row r="114" spans="1:5" ht="16" customHeight="1" x14ac:dyDescent="0.2">
      <c r="A114" s="28"/>
      <c r="B114" s="33"/>
      <c r="C114" s="34"/>
      <c r="D114" s="33"/>
      <c r="E114" s="35"/>
    </row>
    <row r="115" spans="1:5" ht="16" customHeight="1" x14ac:dyDescent="0.2">
      <c r="A115" s="28"/>
      <c r="B115" s="33"/>
      <c r="C115" s="34"/>
      <c r="D115" s="33"/>
      <c r="E115" s="35"/>
    </row>
    <row r="116" spans="1:5" ht="16" customHeight="1" x14ac:dyDescent="0.2">
      <c r="A116" s="28"/>
      <c r="B116" s="33"/>
      <c r="C116" s="34"/>
      <c r="D116" s="33"/>
      <c r="E116" s="35"/>
    </row>
    <row r="117" spans="1:5" ht="16" customHeight="1" x14ac:dyDescent="0.2">
      <c r="A117" s="28"/>
      <c r="B117" s="33"/>
      <c r="C117" s="34"/>
      <c r="D117" s="33"/>
      <c r="E117" s="35"/>
    </row>
    <row r="118" spans="1:5" ht="16" customHeight="1" x14ac:dyDescent="0.2">
      <c r="A118" s="28"/>
      <c r="B118" s="33"/>
      <c r="C118" s="34"/>
      <c r="D118" s="33"/>
      <c r="E118" s="35"/>
    </row>
    <row r="119" spans="1:5" ht="16" customHeight="1" x14ac:dyDescent="0.2">
      <c r="A119" s="28"/>
      <c r="B119" s="33"/>
      <c r="C119" s="34"/>
      <c r="D119" s="33"/>
      <c r="E119" s="35"/>
    </row>
    <row r="120" spans="1:5" ht="16" customHeight="1" x14ac:dyDescent="0.2">
      <c r="A120" s="28"/>
      <c r="B120" s="33"/>
      <c r="C120" s="34"/>
      <c r="D120" s="33"/>
      <c r="E120" s="35"/>
    </row>
    <row r="121" spans="1:5" ht="16" customHeight="1" x14ac:dyDescent="0.2">
      <c r="A121" s="28"/>
      <c r="B121" s="33"/>
      <c r="C121" s="34"/>
      <c r="D121" s="33"/>
      <c r="E121" s="35"/>
    </row>
    <row r="122" spans="1:5" ht="16" customHeight="1" x14ac:dyDescent="0.2">
      <c r="A122" s="28"/>
      <c r="B122" s="33"/>
      <c r="C122" s="34"/>
      <c r="D122" s="33"/>
      <c r="E122" s="35"/>
    </row>
    <row r="123" spans="1:5" ht="16" customHeight="1" x14ac:dyDescent="0.2">
      <c r="A123" s="28"/>
      <c r="B123" s="33"/>
      <c r="C123" s="34"/>
      <c r="D123" s="33"/>
      <c r="E123" s="35"/>
    </row>
    <row r="124" spans="1:5" ht="16" customHeight="1" x14ac:dyDescent="0.2">
      <c r="A124" s="28"/>
      <c r="B124" s="33"/>
      <c r="C124" s="34"/>
      <c r="D124" s="33"/>
      <c r="E124" s="35"/>
    </row>
    <row r="125" spans="1:5" ht="16" customHeight="1" x14ac:dyDescent="0.2">
      <c r="A125" s="28"/>
      <c r="B125" s="33"/>
      <c r="C125" s="34"/>
      <c r="D125" s="33"/>
      <c r="E125" s="35"/>
    </row>
    <row r="126" spans="1:5" ht="16" customHeight="1" x14ac:dyDescent="0.2">
      <c r="A126" s="28"/>
      <c r="B126" s="33"/>
      <c r="C126" s="34"/>
      <c r="D126" s="33"/>
      <c r="E126" s="35"/>
    </row>
    <row r="127" spans="1:5" ht="16" customHeight="1" x14ac:dyDescent="0.2">
      <c r="A127" s="28"/>
      <c r="B127" s="33"/>
      <c r="C127" s="34"/>
      <c r="D127" s="33"/>
      <c r="E127" s="35"/>
    </row>
    <row r="128" spans="1:5" ht="16" customHeight="1" x14ac:dyDescent="0.2">
      <c r="A128" s="28"/>
      <c r="B128" s="33"/>
      <c r="C128" s="34"/>
      <c r="D128" s="33"/>
      <c r="E128" s="35"/>
    </row>
    <row r="129" spans="1:5" ht="16" customHeight="1" x14ac:dyDescent="0.2">
      <c r="A129" s="28"/>
      <c r="B129" s="33"/>
      <c r="C129" s="34"/>
      <c r="D129" s="33"/>
      <c r="E129" s="35"/>
    </row>
    <row r="130" spans="1:5" ht="16" customHeight="1" x14ac:dyDescent="0.2">
      <c r="A130" s="28"/>
      <c r="B130" s="33"/>
      <c r="C130" s="34"/>
      <c r="D130" s="33"/>
      <c r="E130" s="35"/>
    </row>
    <row r="131" spans="1:5" ht="16" customHeight="1" x14ac:dyDescent="0.2">
      <c r="A131" s="28"/>
      <c r="B131" s="33"/>
      <c r="C131" s="34"/>
      <c r="D131" s="33"/>
      <c r="E131" s="35"/>
    </row>
    <row r="132" spans="1:5" ht="16" customHeight="1" x14ac:dyDescent="0.2">
      <c r="A132" s="28"/>
      <c r="B132" s="33"/>
      <c r="C132" s="34"/>
      <c r="D132" s="33"/>
      <c r="E132" s="35"/>
    </row>
    <row r="133" spans="1:5" ht="16" customHeight="1" x14ac:dyDescent="0.2">
      <c r="A133" s="28"/>
      <c r="B133" s="33"/>
      <c r="C133" s="34"/>
      <c r="D133" s="33"/>
      <c r="E133" s="35"/>
    </row>
    <row r="134" spans="1:5" ht="16" customHeight="1" x14ac:dyDescent="0.2">
      <c r="A134" s="28"/>
      <c r="B134" s="33"/>
      <c r="C134" s="34"/>
      <c r="D134" s="33"/>
      <c r="E134" s="35"/>
    </row>
    <row r="135" spans="1:5" ht="16" customHeight="1" x14ac:dyDescent="0.2">
      <c r="A135" s="28"/>
      <c r="B135" s="33"/>
      <c r="C135" s="34"/>
      <c r="D135" s="33"/>
      <c r="E135" s="35"/>
    </row>
    <row r="136" spans="1:5" ht="16" customHeight="1" x14ac:dyDescent="0.2">
      <c r="A136" s="28"/>
      <c r="B136" s="33"/>
      <c r="C136" s="34"/>
      <c r="D136" s="33"/>
      <c r="E136" s="35"/>
    </row>
    <row r="137" spans="1:5" ht="16" customHeight="1" x14ac:dyDescent="0.2">
      <c r="A137" s="28"/>
      <c r="B137" s="33"/>
      <c r="C137" s="34"/>
      <c r="D137" s="33"/>
      <c r="E137" s="35"/>
    </row>
    <row r="138" spans="1:5" ht="16" customHeight="1" x14ac:dyDescent="0.2">
      <c r="A138" s="28"/>
      <c r="B138" s="33"/>
      <c r="C138" s="34"/>
      <c r="D138" s="33"/>
      <c r="E138" s="35"/>
    </row>
    <row r="139" spans="1:5" ht="16" customHeight="1" x14ac:dyDescent="0.2">
      <c r="A139" s="28"/>
      <c r="B139" s="33"/>
      <c r="C139" s="34"/>
      <c r="D139" s="33"/>
      <c r="E139" s="35"/>
    </row>
    <row r="140" spans="1:5" ht="16" customHeight="1" x14ac:dyDescent="0.2">
      <c r="A140" s="28"/>
      <c r="B140" s="33"/>
      <c r="C140" s="34"/>
      <c r="D140" s="33"/>
      <c r="E140" s="35"/>
    </row>
    <row r="141" spans="1:5" ht="16" customHeight="1" x14ac:dyDescent="0.2">
      <c r="A141" s="28"/>
      <c r="B141" s="33"/>
      <c r="C141" s="34"/>
      <c r="D141" s="33"/>
      <c r="E141" s="35"/>
    </row>
    <row r="142" spans="1:5" ht="16" customHeight="1" x14ac:dyDescent="0.2">
      <c r="A142" s="28"/>
      <c r="B142" s="33"/>
      <c r="C142" s="34"/>
      <c r="D142" s="33"/>
      <c r="E142" s="35"/>
    </row>
    <row r="143" spans="1:5" ht="16" customHeight="1" x14ac:dyDescent="0.2">
      <c r="A143" s="28"/>
      <c r="B143" s="33"/>
      <c r="C143" s="34"/>
      <c r="D143" s="33"/>
      <c r="E143" s="35"/>
    </row>
    <row r="144" spans="1:5" ht="16" customHeight="1" x14ac:dyDescent="0.2">
      <c r="A144" s="28"/>
      <c r="B144" s="33"/>
      <c r="C144" s="34"/>
      <c r="D144" s="33"/>
      <c r="E144" s="35"/>
    </row>
    <row r="145" spans="1:5" ht="16" customHeight="1" x14ac:dyDescent="0.2">
      <c r="A145" s="28"/>
      <c r="B145" s="33"/>
      <c r="C145" s="34"/>
      <c r="D145" s="33"/>
      <c r="E145" s="35"/>
    </row>
    <row r="146" spans="1:5" ht="16" customHeight="1" x14ac:dyDescent="0.2">
      <c r="A146" s="28"/>
      <c r="B146" s="33"/>
      <c r="C146" s="34"/>
      <c r="D146" s="33"/>
      <c r="E146" s="35"/>
    </row>
    <row r="147" spans="1:5" ht="16" customHeight="1" x14ac:dyDescent="0.2">
      <c r="A147" s="28"/>
      <c r="B147" s="33"/>
      <c r="C147" s="34"/>
      <c r="D147" s="33"/>
      <c r="E147" s="35"/>
    </row>
    <row r="148" spans="1:5" ht="16" customHeight="1" x14ac:dyDescent="0.2">
      <c r="A148" s="28"/>
      <c r="B148" s="33"/>
      <c r="C148" s="34"/>
      <c r="D148" s="33"/>
      <c r="E148" s="35"/>
    </row>
    <row r="149" spans="1:5" ht="16" customHeight="1" x14ac:dyDescent="0.2">
      <c r="A149" s="28"/>
      <c r="B149" s="33"/>
      <c r="C149" s="34"/>
      <c r="D149" s="33"/>
      <c r="E149" s="35"/>
    </row>
    <row r="150" spans="1:5" ht="16" customHeight="1" x14ac:dyDescent="0.2">
      <c r="A150" s="28"/>
      <c r="B150" s="33"/>
      <c r="C150" s="34"/>
      <c r="D150" s="33"/>
      <c r="E150" s="35"/>
    </row>
    <row r="151" spans="1:5" ht="16" customHeight="1" x14ac:dyDescent="0.2">
      <c r="A151" s="28"/>
      <c r="B151" s="33"/>
      <c r="C151" s="34"/>
      <c r="D151" s="33"/>
      <c r="E151" s="35"/>
    </row>
    <row r="152" spans="1:5" ht="16" customHeight="1" x14ac:dyDescent="0.2">
      <c r="A152" s="28"/>
      <c r="B152" s="33"/>
      <c r="C152" s="34"/>
      <c r="D152" s="33"/>
      <c r="E152" s="35"/>
    </row>
    <row r="153" spans="1:5" ht="16" customHeight="1" x14ac:dyDescent="0.2">
      <c r="A153" s="28"/>
      <c r="B153" s="33"/>
      <c r="C153" s="34"/>
      <c r="D153" s="33"/>
      <c r="E153" s="35"/>
    </row>
    <row r="154" spans="1:5" ht="16" customHeight="1" x14ac:dyDescent="0.2">
      <c r="A154" s="28"/>
      <c r="B154" s="33"/>
      <c r="C154" s="34"/>
      <c r="D154" s="33"/>
      <c r="E154" s="35"/>
    </row>
    <row r="155" spans="1:5" ht="16" customHeight="1" x14ac:dyDescent="0.2">
      <c r="A155" s="28"/>
      <c r="B155" s="33"/>
      <c r="C155" s="34"/>
      <c r="D155" s="33"/>
      <c r="E155" s="35"/>
    </row>
    <row r="156" spans="1:5" ht="16" customHeight="1" x14ac:dyDescent="0.2">
      <c r="A156" s="28"/>
      <c r="B156" s="33"/>
      <c r="C156" s="34"/>
      <c r="D156" s="33"/>
      <c r="E156" s="35"/>
    </row>
    <row r="157" spans="1:5" ht="16" customHeight="1" x14ac:dyDescent="0.2">
      <c r="A157" s="28"/>
      <c r="B157" s="33"/>
      <c r="C157" s="34"/>
      <c r="D157" s="33"/>
      <c r="E157" s="35"/>
    </row>
    <row r="158" spans="1:5" ht="16" customHeight="1" x14ac:dyDescent="0.2">
      <c r="A158" s="28"/>
      <c r="B158" s="33"/>
      <c r="C158" s="34"/>
      <c r="D158" s="33"/>
      <c r="E158" s="35"/>
    </row>
    <row r="159" spans="1:5" ht="16" customHeight="1" x14ac:dyDescent="0.2">
      <c r="A159" s="28"/>
      <c r="B159" s="33"/>
      <c r="C159" s="34"/>
      <c r="D159" s="33"/>
      <c r="E159" s="35"/>
    </row>
    <row r="160" spans="1:5" ht="16" customHeight="1" x14ac:dyDescent="0.2">
      <c r="A160" s="28"/>
      <c r="B160" s="33"/>
      <c r="C160" s="34"/>
      <c r="D160" s="33"/>
      <c r="E160" s="35"/>
    </row>
    <row r="161" spans="1:5" ht="16" customHeight="1" x14ac:dyDescent="0.2">
      <c r="A161" s="28"/>
      <c r="B161" s="33"/>
      <c r="C161" s="34"/>
      <c r="D161" s="33"/>
      <c r="E161" s="35"/>
    </row>
    <row r="162" spans="1:5" ht="16" customHeight="1" x14ac:dyDescent="0.2">
      <c r="A162" s="28"/>
      <c r="B162" s="33"/>
      <c r="C162" s="34"/>
      <c r="D162" s="33"/>
      <c r="E162" s="35"/>
    </row>
    <row r="163" spans="1:5" ht="16" customHeight="1" x14ac:dyDescent="0.2">
      <c r="A163" s="28"/>
      <c r="B163" s="33"/>
      <c r="C163" s="34"/>
      <c r="D163" s="33"/>
      <c r="E163" s="35"/>
    </row>
    <row r="164" spans="1:5" ht="16" customHeight="1" x14ac:dyDescent="0.2">
      <c r="A164" s="28"/>
      <c r="B164" s="33"/>
      <c r="C164" s="34"/>
      <c r="D164" s="33"/>
      <c r="E164" s="35"/>
    </row>
    <row r="165" spans="1:5" ht="16" customHeight="1" x14ac:dyDescent="0.2">
      <c r="A165" s="28"/>
      <c r="B165" s="33"/>
      <c r="C165" s="34"/>
      <c r="D165" s="33"/>
      <c r="E165" s="35"/>
    </row>
    <row r="166" spans="1:5" ht="16" customHeight="1" x14ac:dyDescent="0.2">
      <c r="A166" s="28"/>
      <c r="B166" s="33"/>
      <c r="C166" s="34"/>
      <c r="D166" s="33"/>
      <c r="E166" s="35"/>
    </row>
    <row r="167" spans="1:5" ht="16" customHeight="1" x14ac:dyDescent="0.2">
      <c r="A167" s="28"/>
      <c r="B167" s="33"/>
      <c r="C167" s="34"/>
      <c r="D167" s="33"/>
      <c r="E167" s="35"/>
    </row>
    <row r="168" spans="1:5" ht="16" customHeight="1" x14ac:dyDescent="0.2">
      <c r="A168" s="28"/>
      <c r="B168" s="33"/>
      <c r="C168" s="34"/>
      <c r="D168" s="33"/>
      <c r="E168" s="35"/>
    </row>
    <row r="169" spans="1:5" ht="16" customHeight="1" x14ac:dyDescent="0.2">
      <c r="A169" s="28"/>
      <c r="B169" s="33"/>
      <c r="C169" s="34"/>
      <c r="D169" s="33"/>
      <c r="E169" s="35"/>
    </row>
    <row r="170" spans="1:5" ht="16" customHeight="1" x14ac:dyDescent="0.2">
      <c r="A170" s="28"/>
      <c r="B170" s="33"/>
      <c r="C170" s="34"/>
      <c r="D170" s="33"/>
      <c r="E170" s="35"/>
    </row>
    <row r="171" spans="1:5" ht="16" customHeight="1" x14ac:dyDescent="0.2">
      <c r="A171" s="28"/>
      <c r="B171" s="33"/>
      <c r="C171" s="34"/>
      <c r="D171" s="33"/>
      <c r="E171" s="35"/>
    </row>
    <row r="172" spans="1:5" ht="16" customHeight="1" x14ac:dyDescent="0.2">
      <c r="A172" s="28"/>
      <c r="B172" s="33"/>
      <c r="C172" s="34"/>
      <c r="D172" s="33"/>
      <c r="E172" s="35"/>
    </row>
    <row r="173" spans="1:5" ht="16" customHeight="1" x14ac:dyDescent="0.2">
      <c r="A173" s="28"/>
      <c r="B173" s="33"/>
      <c r="C173" s="34"/>
      <c r="D173" s="33"/>
      <c r="E173" s="35"/>
    </row>
    <row r="174" spans="1:5" ht="16" customHeight="1" x14ac:dyDescent="0.2">
      <c r="A174" s="28"/>
      <c r="B174" s="33"/>
      <c r="C174" s="34"/>
      <c r="D174" s="33"/>
      <c r="E174" s="35"/>
    </row>
    <row r="175" spans="1:5" ht="16" customHeight="1" x14ac:dyDescent="0.2">
      <c r="A175" s="28"/>
      <c r="B175" s="33"/>
      <c r="C175" s="34"/>
      <c r="D175" s="33"/>
      <c r="E175" s="35"/>
    </row>
    <row r="176" spans="1:5" ht="16" customHeight="1" x14ac:dyDescent="0.2">
      <c r="A176" s="28"/>
      <c r="B176" s="33"/>
      <c r="C176" s="34"/>
      <c r="D176" s="33"/>
      <c r="E176" s="35"/>
    </row>
    <row r="177" spans="1:5" ht="16" customHeight="1" x14ac:dyDescent="0.2">
      <c r="A177" s="28"/>
      <c r="B177" s="33"/>
      <c r="C177" s="34"/>
      <c r="D177" s="33"/>
      <c r="E177" s="35"/>
    </row>
    <row r="178" spans="1:5" ht="16" customHeight="1" x14ac:dyDescent="0.2">
      <c r="A178" s="28"/>
      <c r="B178" s="33"/>
      <c r="C178" s="34"/>
      <c r="D178" s="33"/>
      <c r="E178" s="35"/>
    </row>
    <row r="179" spans="1:5" ht="16" customHeight="1" x14ac:dyDescent="0.2">
      <c r="A179" s="28"/>
      <c r="B179" s="33"/>
      <c r="C179" s="34"/>
      <c r="D179" s="33"/>
      <c r="E179" s="35"/>
    </row>
    <row r="180" spans="1:5" ht="16" customHeight="1" x14ac:dyDescent="0.2">
      <c r="A180" s="28"/>
      <c r="B180" s="33"/>
      <c r="C180" s="34"/>
      <c r="D180" s="33"/>
      <c r="E180" s="35"/>
    </row>
    <row r="181" spans="1:5" ht="16" customHeight="1" x14ac:dyDescent="0.2">
      <c r="A181" s="28"/>
      <c r="B181" s="33"/>
      <c r="C181" s="34"/>
      <c r="D181" s="33"/>
      <c r="E181" s="35"/>
    </row>
    <row r="182" spans="1:5" ht="16" customHeight="1" x14ac:dyDescent="0.2">
      <c r="A182" s="28"/>
      <c r="B182" s="33"/>
      <c r="C182" s="34"/>
      <c r="D182" s="33"/>
      <c r="E182" s="35"/>
    </row>
    <row r="183" spans="1:5" ht="16" customHeight="1" x14ac:dyDescent="0.2">
      <c r="A183" s="28"/>
      <c r="B183" s="33"/>
      <c r="C183" s="34"/>
      <c r="D183" s="33"/>
      <c r="E183" s="35"/>
    </row>
    <row r="184" spans="1:5" ht="16" customHeight="1" x14ac:dyDescent="0.2">
      <c r="A184" s="28"/>
      <c r="B184" s="33"/>
      <c r="C184" s="34"/>
      <c r="D184" s="33"/>
      <c r="E184" s="35"/>
    </row>
    <row r="185" spans="1:5" ht="16" customHeight="1" x14ac:dyDescent="0.2">
      <c r="A185" s="28"/>
      <c r="B185" s="33"/>
      <c r="C185" s="34"/>
      <c r="D185" s="33"/>
      <c r="E185" s="35"/>
    </row>
    <row r="186" spans="1:5" ht="16" customHeight="1" x14ac:dyDescent="0.2">
      <c r="A186" s="28"/>
      <c r="B186" s="33"/>
      <c r="C186" s="34"/>
      <c r="D186" s="33"/>
      <c r="E186" s="35"/>
    </row>
    <row r="187" spans="1:5" ht="16" customHeight="1" x14ac:dyDescent="0.2">
      <c r="A187" s="28"/>
      <c r="B187" s="33"/>
      <c r="C187" s="34"/>
      <c r="D187" s="33"/>
      <c r="E187" s="35"/>
    </row>
    <row r="188" spans="1:5" ht="16" customHeight="1" x14ac:dyDescent="0.2">
      <c r="A188" s="28"/>
      <c r="B188" s="33"/>
      <c r="C188" s="34"/>
      <c r="D188" s="33"/>
      <c r="E188" s="35"/>
    </row>
    <row r="189" spans="1:5" ht="16" customHeight="1" x14ac:dyDescent="0.2">
      <c r="A189" s="28"/>
      <c r="B189" s="33"/>
      <c r="C189" s="34"/>
      <c r="D189" s="33"/>
      <c r="E189" s="35"/>
    </row>
    <row r="190" spans="1:5" ht="16" customHeight="1" x14ac:dyDescent="0.2">
      <c r="A190" s="28"/>
      <c r="B190" s="33"/>
      <c r="C190" s="34"/>
      <c r="D190" s="33"/>
      <c r="E190" s="35"/>
    </row>
    <row r="191" spans="1:5" ht="16" customHeight="1" x14ac:dyDescent="0.2">
      <c r="A191" s="28"/>
      <c r="B191" s="33"/>
      <c r="C191" s="34"/>
      <c r="D191" s="33"/>
      <c r="E191" s="35"/>
    </row>
    <row r="192" spans="1:5" ht="16" customHeight="1" x14ac:dyDescent="0.2">
      <c r="A192" s="28"/>
      <c r="B192" s="33"/>
      <c r="C192" s="34"/>
      <c r="D192" s="33"/>
      <c r="E192" s="35"/>
    </row>
    <row r="193" spans="1:5" ht="16" customHeight="1" x14ac:dyDescent="0.2">
      <c r="A193" s="28"/>
      <c r="B193" s="33"/>
      <c r="C193" s="34"/>
      <c r="D193" s="33"/>
      <c r="E193" s="35"/>
    </row>
    <row r="194" spans="1:5" ht="16" customHeight="1" x14ac:dyDescent="0.2">
      <c r="A194" s="28"/>
      <c r="B194" s="33"/>
      <c r="C194" s="34"/>
      <c r="D194" s="33"/>
      <c r="E194" s="35"/>
    </row>
    <row r="195" spans="1:5" ht="16" customHeight="1" x14ac:dyDescent="0.2">
      <c r="A195" s="28"/>
      <c r="B195" s="33"/>
      <c r="C195" s="34"/>
      <c r="D195" s="33"/>
      <c r="E195" s="35"/>
    </row>
    <row r="196" spans="1:5" ht="16" customHeight="1" x14ac:dyDescent="0.2">
      <c r="A196" s="28"/>
      <c r="B196" s="33"/>
      <c r="C196" s="34"/>
      <c r="D196" s="33"/>
      <c r="E196" s="35"/>
    </row>
    <row r="197" spans="1:5" ht="16" customHeight="1" x14ac:dyDescent="0.2">
      <c r="A197" s="28"/>
      <c r="B197" s="33"/>
      <c r="C197" s="34"/>
      <c r="D197" s="33"/>
      <c r="E197" s="35"/>
    </row>
    <row r="198" spans="1:5" ht="16" customHeight="1" x14ac:dyDescent="0.2">
      <c r="A198" s="28"/>
      <c r="B198" s="33"/>
      <c r="C198" s="34"/>
      <c r="D198" s="33"/>
      <c r="E198" s="35"/>
    </row>
    <row r="199" spans="1:5" ht="16" customHeight="1" x14ac:dyDescent="0.2">
      <c r="A199" s="28"/>
      <c r="B199" s="33"/>
      <c r="C199" s="34"/>
      <c r="D199" s="33"/>
      <c r="E199" s="35"/>
    </row>
    <row r="200" spans="1:5" ht="16" customHeight="1" x14ac:dyDescent="0.2">
      <c r="A200" s="28"/>
      <c r="B200" s="33"/>
      <c r="C200" s="34"/>
      <c r="D200" s="33"/>
      <c r="E200" s="35"/>
    </row>
    <row r="201" spans="1:5" ht="16" customHeight="1" x14ac:dyDescent="0.2">
      <c r="A201" s="28"/>
      <c r="B201" s="33"/>
      <c r="C201" s="34"/>
      <c r="D201" s="33"/>
      <c r="E201" s="35"/>
    </row>
    <row r="202" spans="1:5" ht="16" customHeight="1" x14ac:dyDescent="0.2">
      <c r="A202" s="28"/>
      <c r="B202" s="33"/>
      <c r="C202" s="34"/>
      <c r="D202" s="33"/>
      <c r="E202" s="35"/>
    </row>
    <row r="203" spans="1:5" ht="16" customHeight="1" x14ac:dyDescent="0.2">
      <c r="A203" s="28"/>
      <c r="B203" s="33"/>
      <c r="C203" s="34"/>
      <c r="D203" s="33"/>
      <c r="E203" s="35"/>
    </row>
    <row r="204" spans="1:5" ht="16" customHeight="1" x14ac:dyDescent="0.2">
      <c r="A204" s="28"/>
      <c r="B204" s="33"/>
      <c r="C204" s="34"/>
      <c r="D204" s="33"/>
      <c r="E204" s="35"/>
    </row>
    <row r="205" spans="1:5" ht="16" customHeight="1" x14ac:dyDescent="0.2">
      <c r="A205" s="28"/>
      <c r="B205" s="33"/>
      <c r="C205" s="34"/>
      <c r="D205" s="33"/>
      <c r="E205" s="35"/>
    </row>
    <row r="206" spans="1:5" ht="16" customHeight="1" x14ac:dyDescent="0.2">
      <c r="A206" s="28"/>
      <c r="B206" s="33"/>
      <c r="C206" s="34"/>
      <c r="D206" s="33"/>
      <c r="E206" s="35"/>
    </row>
    <row r="207" spans="1:5" ht="16" customHeight="1" x14ac:dyDescent="0.2">
      <c r="A207" s="28"/>
      <c r="B207" s="33"/>
      <c r="C207" s="34"/>
      <c r="D207" s="33"/>
      <c r="E207" s="35"/>
    </row>
    <row r="208" spans="1:5" ht="16" customHeight="1" x14ac:dyDescent="0.2">
      <c r="A208" s="28"/>
      <c r="B208" s="33"/>
      <c r="C208" s="34"/>
      <c r="D208" s="33"/>
      <c r="E208" s="35"/>
    </row>
    <row r="209" spans="1:5" ht="16" customHeight="1" x14ac:dyDescent="0.2">
      <c r="A209" s="28"/>
      <c r="B209" s="33"/>
      <c r="C209" s="34"/>
      <c r="D209" s="33"/>
      <c r="E209" s="35"/>
    </row>
    <row r="210" spans="1:5" ht="16" customHeight="1" x14ac:dyDescent="0.2">
      <c r="A210" s="28"/>
      <c r="B210" s="33"/>
      <c r="C210" s="34"/>
      <c r="D210" s="33"/>
      <c r="E210" s="35"/>
    </row>
    <row r="211" spans="1:5" ht="16" customHeight="1" x14ac:dyDescent="0.2">
      <c r="A211" s="28"/>
      <c r="B211" s="33"/>
      <c r="C211" s="34"/>
      <c r="D211" s="33"/>
      <c r="E211" s="35"/>
    </row>
    <row r="212" spans="1:5" ht="16" customHeight="1" x14ac:dyDescent="0.2">
      <c r="A212" s="28"/>
      <c r="B212" s="33"/>
      <c r="C212" s="34"/>
      <c r="D212" s="33"/>
      <c r="E212" s="35"/>
    </row>
    <row r="213" spans="1:5" ht="16" customHeight="1" x14ac:dyDescent="0.2">
      <c r="A213" s="28"/>
      <c r="B213" s="33"/>
      <c r="C213" s="34"/>
      <c r="D213" s="33"/>
      <c r="E213" s="35"/>
    </row>
    <row r="214" spans="1:5" ht="16" customHeight="1" x14ac:dyDescent="0.2">
      <c r="A214" s="28"/>
      <c r="B214" s="33"/>
      <c r="C214" s="34"/>
      <c r="D214" s="33"/>
      <c r="E214" s="35"/>
    </row>
    <row r="215" spans="1:5" ht="16" customHeight="1" x14ac:dyDescent="0.2">
      <c r="A215" s="28"/>
      <c r="B215" s="33"/>
      <c r="C215" s="34"/>
      <c r="D215" s="33"/>
      <c r="E215" s="35"/>
    </row>
    <row r="216" spans="1:5" ht="16" customHeight="1" x14ac:dyDescent="0.2">
      <c r="A216" s="28"/>
      <c r="B216" s="33"/>
      <c r="C216" s="34"/>
      <c r="D216" s="33"/>
      <c r="E216" s="35"/>
    </row>
    <row r="217" spans="1:5" ht="16" customHeight="1" x14ac:dyDescent="0.2">
      <c r="A217" s="28"/>
      <c r="B217" s="33"/>
      <c r="C217" s="34"/>
      <c r="D217" s="33"/>
      <c r="E217" s="35"/>
    </row>
    <row r="218" spans="1:5" ht="16" customHeight="1" x14ac:dyDescent="0.2">
      <c r="A218" s="28"/>
      <c r="B218" s="33"/>
      <c r="C218" s="34"/>
      <c r="D218" s="33"/>
      <c r="E218" s="35"/>
    </row>
    <row r="219" spans="1:5" ht="16" customHeight="1" x14ac:dyDescent="0.2">
      <c r="A219" s="28"/>
      <c r="B219" s="33"/>
      <c r="C219" s="34"/>
      <c r="D219" s="33"/>
      <c r="E219" s="35"/>
    </row>
    <row r="220" spans="1:5" ht="16" customHeight="1" x14ac:dyDescent="0.2">
      <c r="A220" s="28"/>
      <c r="B220" s="33"/>
      <c r="C220" s="34"/>
      <c r="D220" s="33"/>
      <c r="E220" s="35"/>
    </row>
    <row r="221" spans="1:5" ht="16" customHeight="1" x14ac:dyDescent="0.2">
      <c r="A221" s="28"/>
      <c r="B221" s="33"/>
      <c r="C221" s="34"/>
      <c r="D221" s="33"/>
      <c r="E221" s="35"/>
    </row>
    <row r="222" spans="1:5" ht="16" customHeight="1" x14ac:dyDescent="0.2">
      <c r="A222" s="28"/>
      <c r="B222" s="33"/>
      <c r="C222" s="34"/>
      <c r="D222" s="33"/>
      <c r="E222" s="35"/>
    </row>
    <row r="223" spans="1:5" ht="16" customHeight="1" x14ac:dyDescent="0.2">
      <c r="A223" s="28"/>
      <c r="B223" s="33"/>
      <c r="C223" s="34"/>
      <c r="D223" s="33"/>
      <c r="E223" s="35"/>
    </row>
    <row r="224" spans="1:5" ht="16" customHeight="1" x14ac:dyDescent="0.2">
      <c r="A224" s="28"/>
      <c r="B224" s="33"/>
      <c r="C224" s="34"/>
      <c r="D224" s="33"/>
      <c r="E224" s="35"/>
    </row>
    <row r="225" spans="1:5" ht="16" customHeight="1" x14ac:dyDescent="0.2">
      <c r="A225" s="28"/>
      <c r="B225" s="33"/>
      <c r="C225" s="34"/>
      <c r="D225" s="33"/>
      <c r="E225" s="35"/>
    </row>
    <row r="226" spans="1:5" ht="16" customHeight="1" x14ac:dyDescent="0.2">
      <c r="A226" s="28"/>
      <c r="B226" s="33"/>
      <c r="C226" s="34"/>
      <c r="D226" s="33"/>
      <c r="E226" s="35"/>
    </row>
    <row r="227" spans="1:5" ht="16" customHeight="1" x14ac:dyDescent="0.2">
      <c r="A227" s="28"/>
      <c r="B227" s="33"/>
      <c r="C227" s="34"/>
      <c r="D227" s="33"/>
      <c r="E227" s="35"/>
    </row>
    <row r="228" spans="1:5" ht="16" customHeight="1" x14ac:dyDescent="0.2">
      <c r="A228" s="28"/>
      <c r="B228" s="33"/>
      <c r="C228" s="34"/>
      <c r="D228" s="33"/>
      <c r="E228" s="35"/>
    </row>
    <row r="229" spans="1:5" ht="16" customHeight="1" x14ac:dyDescent="0.2">
      <c r="A229" s="28"/>
      <c r="B229" s="33"/>
      <c r="C229" s="34"/>
      <c r="D229" s="33"/>
      <c r="E229" s="35"/>
    </row>
    <row r="230" spans="1:5" ht="16" customHeight="1" x14ac:dyDescent="0.2">
      <c r="A230" s="28"/>
      <c r="B230" s="33"/>
      <c r="C230" s="34"/>
      <c r="D230" s="33"/>
      <c r="E230" s="35"/>
    </row>
    <row r="231" spans="1:5" ht="16" customHeight="1" x14ac:dyDescent="0.2">
      <c r="A231" s="28"/>
      <c r="B231" s="33"/>
      <c r="C231" s="34"/>
      <c r="D231" s="33"/>
      <c r="E231" s="35"/>
    </row>
    <row r="232" spans="1:5" ht="16" customHeight="1" x14ac:dyDescent="0.2">
      <c r="A232" s="28"/>
      <c r="B232" s="33"/>
      <c r="C232" s="34"/>
      <c r="D232" s="33"/>
      <c r="E232" s="35"/>
    </row>
    <row r="233" spans="1:5" ht="16" customHeight="1" x14ac:dyDescent="0.2">
      <c r="A233" s="28"/>
      <c r="B233" s="33"/>
      <c r="C233" s="34"/>
      <c r="D233" s="33"/>
      <c r="E233" s="35"/>
    </row>
    <row r="234" spans="1:5" ht="16" customHeight="1" x14ac:dyDescent="0.2">
      <c r="A234" s="28"/>
      <c r="B234" s="33"/>
      <c r="C234" s="34"/>
      <c r="D234" s="33"/>
      <c r="E234" s="35"/>
    </row>
    <row r="235" spans="1:5" ht="16" customHeight="1" x14ac:dyDescent="0.2">
      <c r="A235" s="28"/>
      <c r="B235" s="33"/>
      <c r="C235" s="34"/>
      <c r="D235" s="33"/>
      <c r="E235" s="35"/>
    </row>
    <row r="236" spans="1:5" ht="16" customHeight="1" x14ac:dyDescent="0.2">
      <c r="A236" s="28"/>
      <c r="B236" s="33"/>
      <c r="C236" s="34"/>
      <c r="D236" s="33"/>
      <c r="E236" s="35"/>
    </row>
    <row r="237" spans="1:5" ht="16" customHeight="1" x14ac:dyDescent="0.2">
      <c r="A237" s="28"/>
      <c r="B237" s="33"/>
      <c r="C237" s="34"/>
      <c r="D237" s="33"/>
      <c r="E237" s="35"/>
    </row>
    <row r="238" spans="1:5" ht="16" customHeight="1" x14ac:dyDescent="0.2">
      <c r="A238" s="28"/>
      <c r="B238" s="33"/>
      <c r="C238" s="34"/>
      <c r="D238" s="33"/>
      <c r="E238" s="35"/>
    </row>
    <row r="239" spans="1:5" ht="16" customHeight="1" x14ac:dyDescent="0.2">
      <c r="A239" s="36"/>
      <c r="B239" s="37"/>
      <c r="C239" s="38"/>
      <c r="D239" s="37"/>
      <c r="E239" s="39"/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"/>
  <sheetViews>
    <sheetView workbookViewId="0">
      <selection activeCell="D26" sqref="D26"/>
    </sheetView>
  </sheetViews>
  <sheetFormatPr baseColWidth="10" defaultColWidth="9.1640625" defaultRowHeight="15" x14ac:dyDescent="0.2"/>
  <cols>
    <col min="1" max="1" width="9" style="68" customWidth="1"/>
    <col min="2" max="2" width="15.5" style="68" customWidth="1"/>
    <col min="3" max="3" width="22" style="68" customWidth="1"/>
    <col min="4" max="4" width="36" style="68" customWidth="1"/>
    <col min="5" max="5" width="35.83203125" style="68" customWidth="1"/>
    <col min="6" max="256" width="9.1640625" style="118" customWidth="1"/>
    <col min="257" max="16384" width="9.1640625" style="118"/>
  </cols>
  <sheetData>
    <row r="1" spans="1:5" ht="16" customHeight="1" x14ac:dyDescent="0.2">
      <c r="A1" s="16"/>
      <c r="B1" s="17"/>
      <c r="C1" s="18"/>
      <c r="D1" s="19"/>
      <c r="E1" s="20"/>
    </row>
    <row r="2" spans="1:5" ht="15" customHeight="1" x14ac:dyDescent="0.2">
      <c r="A2" s="153" t="s">
        <v>451</v>
      </c>
      <c r="B2" s="154"/>
      <c r="C2" s="154"/>
      <c r="D2" s="154"/>
      <c r="E2" s="154"/>
    </row>
    <row r="3" spans="1:5" ht="18" customHeight="1" thickBot="1" x14ac:dyDescent="0.25">
      <c r="A3" s="21"/>
      <c r="B3" s="22"/>
      <c r="C3" s="22"/>
      <c r="D3" s="22"/>
      <c r="E3" s="22"/>
    </row>
    <row r="4" spans="1:5" ht="14" customHeight="1" thickBot="1" x14ac:dyDescent="0.25">
      <c r="A4" s="23"/>
      <c r="B4" s="24" t="s">
        <v>22</v>
      </c>
      <c r="C4" s="25">
        <v>1217.5</v>
      </c>
      <c r="D4" s="26"/>
      <c r="E4" s="27"/>
    </row>
    <row r="5" spans="1:5" ht="13" customHeight="1" thickBot="1" x14ac:dyDescent="0.25">
      <c r="A5" s="28"/>
      <c r="B5" s="29" t="s">
        <v>23</v>
      </c>
      <c r="C5" s="30"/>
      <c r="D5" s="31"/>
      <c r="E5" s="32"/>
    </row>
    <row r="6" spans="1:5" ht="21" customHeight="1" x14ac:dyDescent="0.2">
      <c r="A6" s="23"/>
      <c r="B6" s="77" t="s">
        <v>24</v>
      </c>
      <c r="C6" s="79" t="s">
        <v>25</v>
      </c>
      <c r="D6" s="78" t="s">
        <v>26</v>
      </c>
      <c r="E6" s="102" t="s">
        <v>27</v>
      </c>
    </row>
    <row r="7" spans="1:5" ht="21" customHeight="1" x14ac:dyDescent="0.2">
      <c r="A7" s="120"/>
      <c r="B7" s="191" t="s">
        <v>448</v>
      </c>
      <c r="C7" s="191" t="s">
        <v>453</v>
      </c>
      <c r="D7" s="115" t="s">
        <v>28</v>
      </c>
      <c r="E7" s="192" t="s">
        <v>116</v>
      </c>
    </row>
    <row r="8" spans="1:5" ht="21" customHeight="1" x14ac:dyDescent="0.2">
      <c r="A8" s="120"/>
      <c r="B8" s="191" t="s">
        <v>448</v>
      </c>
      <c r="C8" s="191" t="s">
        <v>452</v>
      </c>
      <c r="D8" s="115" t="s">
        <v>28</v>
      </c>
      <c r="E8" s="192" t="s">
        <v>116</v>
      </c>
    </row>
    <row r="9" spans="1:5" ht="21" customHeight="1" x14ac:dyDescent="0.2">
      <c r="A9" s="120"/>
      <c r="B9" s="191" t="s">
        <v>439</v>
      </c>
      <c r="C9" s="191" t="s">
        <v>452</v>
      </c>
      <c r="D9" s="115" t="s">
        <v>28</v>
      </c>
      <c r="E9" s="192" t="s">
        <v>116</v>
      </c>
    </row>
    <row r="10" spans="1:5" ht="21" customHeight="1" x14ac:dyDescent="0.2">
      <c r="A10" s="120"/>
      <c r="B10" s="191" t="s">
        <v>438</v>
      </c>
      <c r="C10" s="191" t="s">
        <v>452</v>
      </c>
      <c r="D10" s="115" t="s">
        <v>28</v>
      </c>
      <c r="E10" s="192" t="s">
        <v>116</v>
      </c>
    </row>
    <row r="11" spans="1:5" ht="32" customHeight="1" x14ac:dyDescent="0.2">
      <c r="A11" s="120"/>
      <c r="B11" s="191" t="s">
        <v>433</v>
      </c>
      <c r="C11" s="191" t="s">
        <v>452</v>
      </c>
      <c r="D11" s="115" t="s">
        <v>28</v>
      </c>
      <c r="E11" s="192" t="s">
        <v>116</v>
      </c>
    </row>
    <row r="12" spans="1:5" ht="32" customHeight="1" x14ac:dyDescent="0.2">
      <c r="A12" s="120"/>
      <c r="B12" s="193">
        <v>43165</v>
      </c>
      <c r="C12" s="194" t="s">
        <v>139</v>
      </c>
      <c r="D12" s="115" t="s">
        <v>28</v>
      </c>
      <c r="E12" s="192" t="s">
        <v>116</v>
      </c>
    </row>
    <row r="13" spans="1:5" ht="32" customHeight="1" x14ac:dyDescent="0.2">
      <c r="A13" s="120"/>
      <c r="B13" s="193">
        <v>43172</v>
      </c>
      <c r="C13" s="194" t="s">
        <v>146</v>
      </c>
      <c r="D13" s="115" t="s">
        <v>28</v>
      </c>
      <c r="E13" s="192" t="s">
        <v>116</v>
      </c>
    </row>
    <row r="14" spans="1:5" ht="32" customHeight="1" x14ac:dyDescent="0.2">
      <c r="A14" s="120"/>
      <c r="B14" s="193">
        <v>43174</v>
      </c>
      <c r="C14" s="194" t="s">
        <v>143</v>
      </c>
      <c r="D14" s="115" t="s">
        <v>28</v>
      </c>
      <c r="E14" s="192" t="s">
        <v>116</v>
      </c>
    </row>
    <row r="15" spans="1:5" ht="32" customHeight="1" x14ac:dyDescent="0.2">
      <c r="A15" s="120"/>
      <c r="B15" s="193">
        <v>43179</v>
      </c>
      <c r="C15" s="194" t="s">
        <v>489</v>
      </c>
      <c r="D15" s="115" t="s">
        <v>28</v>
      </c>
      <c r="E15" s="192" t="s">
        <v>116</v>
      </c>
    </row>
    <row r="16" spans="1:5" ht="32" customHeight="1" x14ac:dyDescent="0.2">
      <c r="A16" s="120"/>
      <c r="B16" s="193">
        <v>43187</v>
      </c>
      <c r="C16" s="194" t="s">
        <v>490</v>
      </c>
      <c r="D16" s="115" t="s">
        <v>28</v>
      </c>
      <c r="E16" s="192" t="s">
        <v>116</v>
      </c>
    </row>
    <row r="17" spans="1:5" ht="32" customHeight="1" x14ac:dyDescent="0.2">
      <c r="A17" s="120"/>
      <c r="B17" s="195">
        <v>43160</v>
      </c>
      <c r="C17" s="191">
        <v>100</v>
      </c>
      <c r="D17" s="115" t="s">
        <v>486</v>
      </c>
      <c r="E17" s="192" t="s">
        <v>116</v>
      </c>
    </row>
    <row r="18" spans="1:5" ht="16" customHeight="1" x14ac:dyDescent="0.2">
      <c r="A18" s="28"/>
      <c r="B18" s="165"/>
      <c r="C18" s="166"/>
      <c r="D18" s="165"/>
      <c r="E18" s="35"/>
    </row>
    <row r="19" spans="1:5" ht="16" customHeight="1" x14ac:dyDescent="0.2">
      <c r="A19" s="28"/>
      <c r="B19" s="33"/>
      <c r="C19" s="34"/>
      <c r="D19" s="33"/>
      <c r="E19" s="35"/>
    </row>
    <row r="20" spans="1:5" ht="16" customHeight="1" x14ac:dyDescent="0.2">
      <c r="A20" s="28"/>
      <c r="B20" s="33"/>
      <c r="C20" s="34"/>
      <c r="D20" s="33"/>
      <c r="E20" s="35"/>
    </row>
    <row r="21" spans="1:5" ht="16" customHeight="1" x14ac:dyDescent="0.2">
      <c r="A21" s="28"/>
      <c r="B21" s="33"/>
      <c r="C21" s="34"/>
      <c r="D21" s="33"/>
      <c r="E21" s="35"/>
    </row>
    <row r="22" spans="1:5" ht="16" customHeight="1" x14ac:dyDescent="0.2">
      <c r="A22" s="28"/>
      <c r="B22" s="33"/>
      <c r="C22" s="34"/>
      <c r="D22" s="33"/>
      <c r="E22" s="35"/>
    </row>
    <row r="23" spans="1:5" ht="16" customHeight="1" x14ac:dyDescent="0.2">
      <c r="A23" s="28"/>
      <c r="B23" s="33"/>
      <c r="C23" s="34"/>
      <c r="D23" s="33"/>
      <c r="E23" s="35"/>
    </row>
    <row r="24" spans="1:5" ht="16" customHeight="1" x14ac:dyDescent="0.2">
      <c r="A24" s="28"/>
      <c r="B24" s="33"/>
      <c r="C24" s="34"/>
      <c r="D24" s="33"/>
      <c r="E24" s="35"/>
    </row>
    <row r="25" spans="1:5" ht="16" customHeight="1" x14ac:dyDescent="0.2">
      <c r="A25" s="28"/>
      <c r="B25" s="33"/>
      <c r="C25" s="34"/>
      <c r="D25" s="33"/>
      <c r="E25" s="35"/>
    </row>
    <row r="26" spans="1:5" ht="16" customHeight="1" x14ac:dyDescent="0.2">
      <c r="A26" s="28"/>
      <c r="B26" s="33"/>
      <c r="C26" s="34"/>
      <c r="D26" s="33"/>
      <c r="E26" s="35"/>
    </row>
    <row r="27" spans="1:5" ht="16" customHeight="1" x14ac:dyDescent="0.2">
      <c r="A27" s="28"/>
      <c r="B27" s="33"/>
      <c r="C27" s="34"/>
      <c r="D27" s="33"/>
      <c r="E27" s="35"/>
    </row>
    <row r="28" spans="1:5" ht="16" customHeight="1" x14ac:dyDescent="0.2">
      <c r="A28" s="28"/>
      <c r="B28" s="33"/>
      <c r="C28" s="34"/>
      <c r="D28" s="33"/>
      <c r="E28" s="35"/>
    </row>
    <row r="29" spans="1:5" ht="16" customHeight="1" x14ac:dyDescent="0.2">
      <c r="A29" s="28"/>
      <c r="B29" s="33"/>
      <c r="C29" s="34"/>
      <c r="D29" s="33"/>
      <c r="E29" s="35"/>
    </row>
    <row r="30" spans="1:5" ht="16" customHeight="1" x14ac:dyDescent="0.2">
      <c r="A30" s="28"/>
      <c r="B30" s="33"/>
      <c r="C30" s="34"/>
      <c r="D30" s="33"/>
      <c r="E30" s="35"/>
    </row>
    <row r="31" spans="1:5" ht="16" customHeight="1" x14ac:dyDescent="0.2">
      <c r="A31" s="28"/>
      <c r="B31" s="33"/>
      <c r="C31" s="34"/>
      <c r="D31" s="33"/>
      <c r="E31" s="35"/>
    </row>
    <row r="32" spans="1:5" ht="16" customHeight="1" x14ac:dyDescent="0.2">
      <c r="A32" s="28"/>
      <c r="B32" s="33"/>
      <c r="C32" s="34"/>
      <c r="D32" s="33"/>
      <c r="E32" s="35"/>
    </row>
    <row r="33" spans="1:5" ht="16" customHeight="1" x14ac:dyDescent="0.2">
      <c r="A33" s="28"/>
      <c r="B33" s="33"/>
      <c r="C33" s="34"/>
      <c r="D33" s="33"/>
      <c r="E33" s="35"/>
    </row>
    <row r="34" spans="1:5" ht="16" customHeight="1" x14ac:dyDescent="0.2">
      <c r="A34" s="28"/>
      <c r="B34" s="33"/>
      <c r="C34" s="34"/>
      <c r="D34" s="33"/>
      <c r="E34" s="35"/>
    </row>
    <row r="35" spans="1:5" ht="16" customHeight="1" x14ac:dyDescent="0.2">
      <c r="A35" s="28"/>
      <c r="B35" s="33"/>
      <c r="C35" s="34"/>
      <c r="D35" s="33"/>
      <c r="E35" s="35"/>
    </row>
    <row r="36" spans="1:5" ht="16" customHeight="1" x14ac:dyDescent="0.2">
      <c r="A36" s="28"/>
      <c r="B36" s="33"/>
      <c r="C36" s="34"/>
      <c r="D36" s="33"/>
      <c r="E36" s="35"/>
    </row>
    <row r="37" spans="1:5" ht="16" customHeight="1" x14ac:dyDescent="0.2">
      <c r="A37" s="28"/>
      <c r="B37" s="33"/>
      <c r="C37" s="34"/>
      <c r="D37" s="33"/>
      <c r="E37" s="35"/>
    </row>
    <row r="38" spans="1:5" ht="16" customHeight="1" x14ac:dyDescent="0.2">
      <c r="A38" s="28"/>
      <c r="B38" s="33"/>
      <c r="C38" s="34"/>
      <c r="D38" s="33"/>
      <c r="E38" s="35"/>
    </row>
    <row r="39" spans="1:5" ht="16" customHeight="1" x14ac:dyDescent="0.2">
      <c r="A39" s="28"/>
      <c r="B39" s="33"/>
      <c r="C39" s="34"/>
      <c r="D39" s="33"/>
      <c r="E39" s="35"/>
    </row>
    <row r="40" spans="1:5" ht="16" customHeight="1" x14ac:dyDescent="0.2">
      <c r="A40" s="28"/>
      <c r="B40" s="33"/>
      <c r="C40" s="34"/>
      <c r="D40" s="33"/>
      <c r="E40" s="35"/>
    </row>
    <row r="41" spans="1:5" ht="16" customHeight="1" x14ac:dyDescent="0.2">
      <c r="A41" s="28"/>
      <c r="B41" s="33"/>
      <c r="C41" s="34"/>
      <c r="D41" s="33"/>
      <c r="E41" s="35"/>
    </row>
    <row r="42" spans="1:5" ht="16" customHeight="1" x14ac:dyDescent="0.2">
      <c r="A42" s="28"/>
      <c r="B42" s="33"/>
      <c r="C42" s="34"/>
      <c r="D42" s="33"/>
      <c r="E42" s="35"/>
    </row>
    <row r="43" spans="1:5" ht="16" customHeight="1" x14ac:dyDescent="0.2">
      <c r="A43" s="28"/>
      <c r="B43" s="33"/>
      <c r="C43" s="34"/>
      <c r="D43" s="33"/>
      <c r="E43" s="35"/>
    </row>
    <row r="44" spans="1:5" ht="16" customHeight="1" x14ac:dyDescent="0.2">
      <c r="A44" s="28"/>
      <c r="B44" s="33"/>
      <c r="C44" s="34"/>
      <c r="D44" s="33"/>
      <c r="E44" s="35"/>
    </row>
    <row r="45" spans="1:5" ht="16" customHeight="1" x14ac:dyDescent="0.2">
      <c r="A45" s="28"/>
      <c r="B45" s="33"/>
      <c r="C45" s="34"/>
      <c r="D45" s="33"/>
      <c r="E45" s="35"/>
    </row>
    <row r="46" spans="1:5" ht="16" customHeight="1" x14ac:dyDescent="0.2">
      <c r="A46" s="28"/>
      <c r="B46" s="33"/>
      <c r="C46" s="34"/>
      <c r="D46" s="33"/>
      <c r="E46" s="35"/>
    </row>
    <row r="47" spans="1:5" ht="16" customHeight="1" x14ac:dyDescent="0.2">
      <c r="A47" s="28"/>
      <c r="B47" s="33"/>
      <c r="C47" s="34"/>
      <c r="D47" s="33"/>
      <c r="E47" s="35"/>
    </row>
    <row r="48" spans="1:5" ht="16" customHeight="1" x14ac:dyDescent="0.2">
      <c r="A48" s="28"/>
      <c r="B48" s="33"/>
      <c r="C48" s="34"/>
      <c r="D48" s="33"/>
      <c r="E48" s="35"/>
    </row>
    <row r="49" spans="1:5" ht="16" customHeight="1" x14ac:dyDescent="0.2">
      <c r="A49" s="28"/>
      <c r="B49" s="33"/>
      <c r="C49" s="34"/>
      <c r="D49" s="33"/>
      <c r="E49" s="35"/>
    </row>
    <row r="50" spans="1:5" ht="16" customHeight="1" x14ac:dyDescent="0.2">
      <c r="A50" s="28"/>
      <c r="B50" s="33"/>
      <c r="C50" s="34"/>
      <c r="D50" s="33"/>
      <c r="E50" s="35"/>
    </row>
    <row r="51" spans="1:5" ht="16" customHeight="1" x14ac:dyDescent="0.2">
      <c r="A51" s="28"/>
      <c r="B51" s="33"/>
      <c r="C51" s="34"/>
      <c r="D51" s="33"/>
      <c r="E51" s="35"/>
    </row>
    <row r="52" spans="1:5" ht="16" customHeight="1" x14ac:dyDescent="0.2">
      <c r="A52" s="28"/>
      <c r="B52" s="33"/>
      <c r="C52" s="34"/>
      <c r="D52" s="33"/>
      <c r="E52" s="35"/>
    </row>
    <row r="53" spans="1:5" ht="16" customHeight="1" x14ac:dyDescent="0.2">
      <c r="A53" s="28"/>
      <c r="B53" s="33"/>
      <c r="C53" s="34"/>
      <c r="D53" s="33"/>
      <c r="E53" s="35"/>
    </row>
    <row r="54" spans="1:5" ht="16" customHeight="1" x14ac:dyDescent="0.2">
      <c r="A54" s="28"/>
      <c r="B54" s="33"/>
      <c r="C54" s="34"/>
      <c r="D54" s="33"/>
      <c r="E54" s="35"/>
    </row>
    <row r="55" spans="1:5" ht="16" customHeight="1" x14ac:dyDescent="0.2">
      <c r="A55" s="28"/>
      <c r="B55" s="33"/>
      <c r="C55" s="34"/>
      <c r="D55" s="33"/>
      <c r="E55" s="35"/>
    </row>
    <row r="56" spans="1:5" ht="16" customHeight="1" x14ac:dyDescent="0.2">
      <c r="A56" s="28"/>
      <c r="B56" s="33"/>
      <c r="C56" s="34"/>
      <c r="D56" s="33"/>
      <c r="E56" s="35"/>
    </row>
    <row r="57" spans="1:5" ht="16" customHeight="1" x14ac:dyDescent="0.2">
      <c r="A57" s="28"/>
      <c r="B57" s="33"/>
      <c r="C57" s="34"/>
      <c r="D57" s="33"/>
      <c r="E57" s="35"/>
    </row>
    <row r="58" spans="1:5" ht="16" customHeight="1" x14ac:dyDescent="0.2">
      <c r="A58" s="28"/>
      <c r="B58" s="33"/>
      <c r="C58" s="34"/>
      <c r="D58" s="33"/>
      <c r="E58" s="35"/>
    </row>
    <row r="59" spans="1:5" ht="16" customHeight="1" x14ac:dyDescent="0.2">
      <c r="A59" s="28"/>
      <c r="B59" s="33"/>
      <c r="C59" s="34"/>
      <c r="D59" s="33"/>
      <c r="E59" s="35"/>
    </row>
    <row r="60" spans="1:5" ht="16" customHeight="1" x14ac:dyDescent="0.2">
      <c r="A60" s="28"/>
      <c r="B60" s="33"/>
      <c r="C60" s="34"/>
      <c r="D60" s="33"/>
      <c r="E60" s="35"/>
    </row>
    <row r="61" spans="1:5" ht="16" customHeight="1" x14ac:dyDescent="0.2">
      <c r="A61" s="28"/>
      <c r="B61" s="33"/>
      <c r="C61" s="34"/>
      <c r="D61" s="33"/>
      <c r="E61" s="35"/>
    </row>
    <row r="62" spans="1:5" ht="16" customHeight="1" x14ac:dyDescent="0.2">
      <c r="A62" s="28"/>
      <c r="B62" s="33"/>
      <c r="C62" s="34"/>
      <c r="D62" s="33"/>
      <c r="E62" s="35"/>
    </row>
    <row r="63" spans="1:5" ht="16" customHeight="1" x14ac:dyDescent="0.2">
      <c r="A63" s="28"/>
      <c r="B63" s="33"/>
      <c r="C63" s="34"/>
      <c r="D63" s="33"/>
      <c r="E63" s="35"/>
    </row>
    <row r="64" spans="1:5" ht="16" customHeight="1" x14ac:dyDescent="0.2">
      <c r="A64" s="28"/>
      <c r="B64" s="33"/>
      <c r="C64" s="34"/>
      <c r="D64" s="33"/>
      <c r="E64" s="35"/>
    </row>
    <row r="65" spans="1:5" ht="16" customHeight="1" x14ac:dyDescent="0.2">
      <c r="A65" s="28"/>
      <c r="B65" s="33"/>
      <c r="C65" s="34"/>
      <c r="D65" s="33"/>
      <c r="E65" s="35"/>
    </row>
    <row r="66" spans="1:5" ht="16" customHeight="1" x14ac:dyDescent="0.2">
      <c r="A66" s="28"/>
      <c r="B66" s="33"/>
      <c r="C66" s="34"/>
      <c r="D66" s="33"/>
      <c r="E66" s="35"/>
    </row>
    <row r="67" spans="1:5" ht="16" customHeight="1" x14ac:dyDescent="0.2">
      <c r="A67" s="28"/>
      <c r="B67" s="33"/>
      <c r="C67" s="34"/>
      <c r="D67" s="33"/>
      <c r="E67" s="35"/>
    </row>
    <row r="68" spans="1:5" ht="16" customHeight="1" x14ac:dyDescent="0.2">
      <c r="A68" s="28"/>
      <c r="B68" s="33"/>
      <c r="C68" s="34"/>
      <c r="D68" s="33"/>
      <c r="E68" s="35"/>
    </row>
    <row r="69" spans="1:5" ht="16" customHeight="1" x14ac:dyDescent="0.2">
      <c r="A69" s="28"/>
      <c r="B69" s="33"/>
      <c r="C69" s="34"/>
      <c r="D69" s="33"/>
      <c r="E69" s="35"/>
    </row>
    <row r="70" spans="1:5" ht="16" customHeight="1" x14ac:dyDescent="0.2">
      <c r="A70" s="28"/>
      <c r="B70" s="33"/>
      <c r="C70" s="34"/>
      <c r="D70" s="33"/>
      <c r="E70" s="35"/>
    </row>
    <row r="71" spans="1:5" ht="16" customHeight="1" x14ac:dyDescent="0.2">
      <c r="A71" s="28"/>
      <c r="B71" s="33"/>
      <c r="C71" s="34"/>
      <c r="D71" s="33"/>
      <c r="E71" s="35"/>
    </row>
    <row r="72" spans="1:5" ht="16" customHeight="1" x14ac:dyDescent="0.2">
      <c r="A72" s="28"/>
      <c r="B72" s="33"/>
      <c r="C72" s="34"/>
      <c r="D72" s="33"/>
      <c r="E72" s="35"/>
    </row>
    <row r="73" spans="1:5" ht="16" customHeight="1" x14ac:dyDescent="0.2">
      <c r="A73" s="28"/>
      <c r="B73" s="33"/>
      <c r="C73" s="34"/>
      <c r="D73" s="33"/>
      <c r="E73" s="35"/>
    </row>
    <row r="74" spans="1:5" ht="16" customHeight="1" x14ac:dyDescent="0.2">
      <c r="A74" s="28"/>
      <c r="B74" s="33"/>
      <c r="C74" s="34"/>
      <c r="D74" s="33"/>
      <c r="E74" s="35"/>
    </row>
    <row r="75" spans="1:5" ht="16" customHeight="1" x14ac:dyDescent="0.2">
      <c r="A75" s="28"/>
      <c r="B75" s="33"/>
      <c r="C75" s="34"/>
      <c r="D75" s="33"/>
      <c r="E75" s="35"/>
    </row>
    <row r="76" spans="1:5" ht="16" customHeight="1" x14ac:dyDescent="0.2">
      <c r="A76" s="28"/>
      <c r="B76" s="33"/>
      <c r="C76" s="34"/>
      <c r="D76" s="33"/>
      <c r="E76" s="35"/>
    </row>
    <row r="77" spans="1:5" ht="16" customHeight="1" x14ac:dyDescent="0.2">
      <c r="A77" s="28"/>
      <c r="B77" s="33"/>
      <c r="C77" s="34"/>
      <c r="D77" s="33"/>
      <c r="E77" s="35"/>
    </row>
    <row r="78" spans="1:5" ht="16" customHeight="1" x14ac:dyDescent="0.2">
      <c r="A78" s="28"/>
      <c r="B78" s="33"/>
      <c r="C78" s="34"/>
      <c r="D78" s="33"/>
      <c r="E78" s="35"/>
    </row>
    <row r="79" spans="1:5" ht="16" customHeight="1" x14ac:dyDescent="0.2">
      <c r="A79" s="28"/>
      <c r="B79" s="33"/>
      <c r="C79" s="34"/>
      <c r="D79" s="33"/>
      <c r="E79" s="35"/>
    </row>
    <row r="80" spans="1:5" ht="16" customHeight="1" x14ac:dyDescent="0.2">
      <c r="A80" s="28"/>
      <c r="B80" s="33"/>
      <c r="C80" s="34"/>
      <c r="D80" s="33"/>
      <c r="E80" s="35"/>
    </row>
    <row r="81" spans="1:5" ht="16" customHeight="1" x14ac:dyDescent="0.2">
      <c r="A81" s="28"/>
      <c r="B81" s="33"/>
      <c r="C81" s="34"/>
      <c r="D81" s="33"/>
      <c r="E81" s="35"/>
    </row>
    <row r="82" spans="1:5" ht="16" customHeight="1" x14ac:dyDescent="0.2">
      <c r="A82" s="28"/>
      <c r="B82" s="33"/>
      <c r="C82" s="34"/>
      <c r="D82" s="33"/>
      <c r="E82" s="35"/>
    </row>
    <row r="83" spans="1:5" ht="16" customHeight="1" x14ac:dyDescent="0.2">
      <c r="A83" s="28"/>
      <c r="B83" s="33"/>
      <c r="C83" s="34"/>
      <c r="D83" s="33"/>
      <c r="E83" s="35"/>
    </row>
    <row r="84" spans="1:5" ht="16" customHeight="1" x14ac:dyDescent="0.2">
      <c r="A84" s="28"/>
      <c r="B84" s="33"/>
      <c r="C84" s="34"/>
      <c r="D84" s="33"/>
      <c r="E84" s="35"/>
    </row>
    <row r="85" spans="1:5" ht="16" customHeight="1" x14ac:dyDescent="0.2">
      <c r="A85" s="28"/>
      <c r="B85" s="33"/>
      <c r="C85" s="34"/>
      <c r="D85" s="33"/>
      <c r="E85" s="35"/>
    </row>
    <row r="86" spans="1:5" ht="16" customHeight="1" x14ac:dyDescent="0.2">
      <c r="A86" s="28"/>
      <c r="B86" s="33"/>
      <c r="C86" s="34"/>
      <c r="D86" s="33"/>
      <c r="E86" s="35"/>
    </row>
    <row r="87" spans="1:5" ht="16" customHeight="1" x14ac:dyDescent="0.2">
      <c r="A87" s="28"/>
      <c r="B87" s="33"/>
      <c r="C87" s="34"/>
      <c r="D87" s="33"/>
      <c r="E87" s="35"/>
    </row>
    <row r="88" spans="1:5" ht="16" customHeight="1" x14ac:dyDescent="0.2">
      <c r="A88" s="28"/>
      <c r="B88" s="33"/>
      <c r="C88" s="34"/>
      <c r="D88" s="33"/>
      <c r="E88" s="35"/>
    </row>
    <row r="89" spans="1:5" ht="16" customHeight="1" x14ac:dyDescent="0.2">
      <c r="A89" s="28"/>
      <c r="B89" s="33"/>
      <c r="C89" s="34"/>
      <c r="D89" s="33"/>
      <c r="E89" s="35"/>
    </row>
    <row r="90" spans="1:5" ht="16" customHeight="1" x14ac:dyDescent="0.2">
      <c r="A90" s="28"/>
      <c r="B90" s="33"/>
      <c r="C90" s="34"/>
      <c r="D90" s="33"/>
      <c r="E90" s="35"/>
    </row>
    <row r="91" spans="1:5" ht="16" customHeight="1" x14ac:dyDescent="0.2">
      <c r="A91" s="28"/>
      <c r="B91" s="33"/>
      <c r="C91" s="34"/>
      <c r="D91" s="33"/>
      <c r="E91" s="35"/>
    </row>
    <row r="92" spans="1:5" ht="16" customHeight="1" x14ac:dyDescent="0.2">
      <c r="A92" s="28"/>
      <c r="B92" s="33"/>
      <c r="C92" s="34"/>
      <c r="D92" s="33"/>
      <c r="E92" s="35"/>
    </row>
    <row r="93" spans="1:5" ht="16" customHeight="1" x14ac:dyDescent="0.2">
      <c r="A93" s="28"/>
      <c r="B93" s="33"/>
      <c r="C93" s="34"/>
      <c r="D93" s="33"/>
      <c r="E93" s="35"/>
    </row>
    <row r="94" spans="1:5" ht="16" customHeight="1" x14ac:dyDescent="0.2">
      <c r="A94" s="28"/>
      <c r="B94" s="33"/>
      <c r="C94" s="34"/>
      <c r="D94" s="33"/>
      <c r="E94" s="35"/>
    </row>
    <row r="95" spans="1:5" ht="16" customHeight="1" x14ac:dyDescent="0.2">
      <c r="A95" s="28"/>
      <c r="B95" s="33"/>
      <c r="C95" s="34"/>
      <c r="D95" s="33"/>
      <c r="E95" s="35"/>
    </row>
    <row r="96" spans="1:5" ht="16" customHeight="1" x14ac:dyDescent="0.2">
      <c r="A96" s="28"/>
      <c r="B96" s="33"/>
      <c r="C96" s="34"/>
      <c r="D96" s="33"/>
      <c r="E96" s="35"/>
    </row>
    <row r="97" spans="1:5" ht="16" customHeight="1" x14ac:dyDescent="0.2">
      <c r="A97" s="28"/>
      <c r="B97" s="33"/>
      <c r="C97" s="34"/>
      <c r="D97" s="33"/>
      <c r="E97" s="35"/>
    </row>
    <row r="98" spans="1:5" ht="16" customHeight="1" x14ac:dyDescent="0.2">
      <c r="A98" s="28"/>
      <c r="B98" s="33"/>
      <c r="C98" s="34"/>
      <c r="D98" s="33"/>
      <c r="E98" s="35"/>
    </row>
    <row r="99" spans="1:5" ht="16" customHeight="1" x14ac:dyDescent="0.2">
      <c r="A99" s="28"/>
      <c r="B99" s="33"/>
      <c r="C99" s="34"/>
      <c r="D99" s="33"/>
      <c r="E99" s="35"/>
    </row>
    <row r="100" spans="1:5" ht="16" customHeight="1" x14ac:dyDescent="0.2">
      <c r="A100" s="28"/>
      <c r="B100" s="33"/>
      <c r="C100" s="34"/>
      <c r="D100" s="33"/>
      <c r="E100" s="35"/>
    </row>
    <row r="101" spans="1:5" ht="16" customHeight="1" x14ac:dyDescent="0.2">
      <c r="A101" s="28"/>
      <c r="B101" s="33"/>
      <c r="C101" s="34"/>
      <c r="D101" s="33"/>
      <c r="E101" s="35"/>
    </row>
    <row r="102" spans="1:5" ht="16" customHeight="1" x14ac:dyDescent="0.2">
      <c r="A102" s="28"/>
      <c r="B102" s="33"/>
      <c r="C102" s="34"/>
      <c r="D102" s="33"/>
      <c r="E102" s="35"/>
    </row>
    <row r="103" spans="1:5" ht="16" customHeight="1" x14ac:dyDescent="0.2">
      <c r="A103" s="28"/>
      <c r="B103" s="33"/>
      <c r="C103" s="34"/>
      <c r="D103" s="33"/>
      <c r="E103" s="35"/>
    </row>
    <row r="104" spans="1:5" ht="16" customHeight="1" x14ac:dyDescent="0.2">
      <c r="A104" s="28"/>
      <c r="B104" s="33"/>
      <c r="C104" s="34"/>
      <c r="D104" s="33"/>
      <c r="E104" s="35"/>
    </row>
    <row r="105" spans="1:5" ht="16" customHeight="1" x14ac:dyDescent="0.2">
      <c r="A105" s="28"/>
      <c r="B105" s="33"/>
      <c r="C105" s="34"/>
      <c r="D105" s="33"/>
      <c r="E105" s="35"/>
    </row>
    <row r="106" spans="1:5" ht="16" customHeight="1" x14ac:dyDescent="0.2">
      <c r="A106" s="28"/>
      <c r="B106" s="33"/>
      <c r="C106" s="34"/>
      <c r="D106" s="33"/>
      <c r="E106" s="35"/>
    </row>
    <row r="107" spans="1:5" ht="16" customHeight="1" x14ac:dyDescent="0.2">
      <c r="A107" s="28"/>
      <c r="B107" s="33"/>
      <c r="C107" s="34"/>
      <c r="D107" s="33"/>
      <c r="E107" s="35"/>
    </row>
    <row r="108" spans="1:5" ht="16" customHeight="1" x14ac:dyDescent="0.2">
      <c r="A108" s="28"/>
      <c r="B108" s="33"/>
      <c r="C108" s="34"/>
      <c r="D108" s="33"/>
      <c r="E108" s="35"/>
    </row>
    <row r="109" spans="1:5" ht="16" customHeight="1" x14ac:dyDescent="0.2">
      <c r="A109" s="28"/>
      <c r="B109" s="33"/>
      <c r="C109" s="34"/>
      <c r="D109" s="33"/>
      <c r="E109" s="35"/>
    </row>
    <row r="110" spans="1:5" ht="16" customHeight="1" x14ac:dyDescent="0.2">
      <c r="A110" s="28"/>
      <c r="B110" s="33"/>
      <c r="C110" s="34"/>
      <c r="D110" s="33"/>
      <c r="E110" s="35"/>
    </row>
    <row r="111" spans="1:5" ht="16" customHeight="1" x14ac:dyDescent="0.2">
      <c r="A111" s="28"/>
      <c r="B111" s="33"/>
      <c r="C111" s="34"/>
      <c r="D111" s="33"/>
      <c r="E111" s="35"/>
    </row>
    <row r="112" spans="1:5" ht="16" customHeight="1" x14ac:dyDescent="0.2">
      <c r="A112" s="28"/>
      <c r="B112" s="33"/>
      <c r="C112" s="34"/>
      <c r="D112" s="33"/>
      <c r="E112" s="35"/>
    </row>
    <row r="113" spans="1:5" ht="16" customHeight="1" x14ac:dyDescent="0.2">
      <c r="A113" s="28"/>
      <c r="B113" s="33"/>
      <c r="C113" s="34"/>
      <c r="D113" s="33"/>
      <c r="E113" s="35"/>
    </row>
    <row r="114" spans="1:5" ht="16" customHeight="1" x14ac:dyDescent="0.2">
      <c r="A114" s="28"/>
      <c r="B114" s="33"/>
      <c r="C114" s="34"/>
      <c r="D114" s="33"/>
      <c r="E114" s="35"/>
    </row>
    <row r="115" spans="1:5" ht="16" customHeight="1" x14ac:dyDescent="0.2">
      <c r="A115" s="28"/>
      <c r="B115" s="33"/>
      <c r="C115" s="34"/>
      <c r="D115" s="33"/>
      <c r="E115" s="35"/>
    </row>
    <row r="116" spans="1:5" ht="16" customHeight="1" x14ac:dyDescent="0.2">
      <c r="A116" s="28"/>
      <c r="B116" s="33"/>
      <c r="C116" s="34"/>
      <c r="D116" s="33"/>
      <c r="E116" s="35"/>
    </row>
    <row r="117" spans="1:5" ht="16" customHeight="1" x14ac:dyDescent="0.2">
      <c r="A117" s="28"/>
      <c r="B117" s="33"/>
      <c r="C117" s="34"/>
      <c r="D117" s="33"/>
      <c r="E117" s="35"/>
    </row>
    <row r="118" spans="1:5" ht="16" customHeight="1" x14ac:dyDescent="0.2">
      <c r="A118" s="28"/>
      <c r="B118" s="33"/>
      <c r="C118" s="34"/>
      <c r="D118" s="33"/>
      <c r="E118" s="35"/>
    </row>
    <row r="119" spans="1:5" ht="16" customHeight="1" x14ac:dyDescent="0.2">
      <c r="A119" s="28"/>
      <c r="B119" s="33"/>
      <c r="C119" s="34"/>
      <c r="D119" s="33"/>
      <c r="E119" s="35"/>
    </row>
    <row r="120" spans="1:5" ht="16" customHeight="1" x14ac:dyDescent="0.2">
      <c r="A120" s="28"/>
      <c r="B120" s="33"/>
      <c r="C120" s="34"/>
      <c r="D120" s="33"/>
      <c r="E120" s="35"/>
    </row>
    <row r="121" spans="1:5" ht="16" customHeight="1" x14ac:dyDescent="0.2">
      <c r="A121" s="28"/>
      <c r="B121" s="33"/>
      <c r="C121" s="34"/>
      <c r="D121" s="33"/>
      <c r="E121" s="35"/>
    </row>
    <row r="122" spans="1:5" ht="16" customHeight="1" x14ac:dyDescent="0.2">
      <c r="A122" s="28"/>
      <c r="B122" s="33"/>
      <c r="C122" s="34"/>
      <c r="D122" s="33"/>
      <c r="E122" s="35"/>
    </row>
    <row r="123" spans="1:5" ht="16" customHeight="1" x14ac:dyDescent="0.2">
      <c r="A123" s="28"/>
      <c r="B123" s="33"/>
      <c r="C123" s="34"/>
      <c r="D123" s="33"/>
      <c r="E123" s="35"/>
    </row>
    <row r="124" spans="1:5" ht="16" customHeight="1" x14ac:dyDescent="0.2">
      <c r="A124" s="28"/>
      <c r="B124" s="33"/>
      <c r="C124" s="34"/>
      <c r="D124" s="33"/>
      <c r="E124" s="35"/>
    </row>
    <row r="125" spans="1:5" ht="16" customHeight="1" x14ac:dyDescent="0.2">
      <c r="A125" s="28"/>
      <c r="B125" s="33"/>
      <c r="C125" s="34"/>
      <c r="D125" s="33"/>
      <c r="E125" s="35"/>
    </row>
    <row r="126" spans="1:5" ht="16" customHeight="1" x14ac:dyDescent="0.2">
      <c r="A126" s="28"/>
      <c r="B126" s="33"/>
      <c r="C126" s="34"/>
      <c r="D126" s="33"/>
      <c r="E126" s="35"/>
    </row>
    <row r="127" spans="1:5" ht="16" customHeight="1" x14ac:dyDescent="0.2">
      <c r="A127" s="28"/>
      <c r="B127" s="33"/>
      <c r="C127" s="34"/>
      <c r="D127" s="33"/>
      <c r="E127" s="35"/>
    </row>
    <row r="128" spans="1:5" ht="16" customHeight="1" x14ac:dyDescent="0.2">
      <c r="A128" s="28"/>
      <c r="B128" s="33"/>
      <c r="C128" s="34"/>
      <c r="D128" s="33"/>
      <c r="E128" s="35"/>
    </row>
    <row r="129" spans="1:5" ht="16" customHeight="1" x14ac:dyDescent="0.2">
      <c r="A129" s="28"/>
      <c r="B129" s="33"/>
      <c r="C129" s="34"/>
      <c r="D129" s="33"/>
      <c r="E129" s="35"/>
    </row>
    <row r="130" spans="1:5" ht="16" customHeight="1" x14ac:dyDescent="0.2">
      <c r="A130" s="28"/>
      <c r="B130" s="33"/>
      <c r="C130" s="34"/>
      <c r="D130" s="33"/>
      <c r="E130" s="35"/>
    </row>
    <row r="131" spans="1:5" ht="16" customHeight="1" x14ac:dyDescent="0.2">
      <c r="A131" s="28"/>
      <c r="B131" s="33"/>
      <c r="C131" s="34"/>
      <c r="D131" s="33"/>
      <c r="E131" s="35"/>
    </row>
    <row r="132" spans="1:5" ht="16" customHeight="1" x14ac:dyDescent="0.2">
      <c r="A132" s="28"/>
      <c r="B132" s="33"/>
      <c r="C132" s="34"/>
      <c r="D132" s="33"/>
      <c r="E132" s="35"/>
    </row>
    <row r="133" spans="1:5" ht="16" customHeight="1" x14ac:dyDescent="0.2">
      <c r="A133" s="28"/>
      <c r="B133" s="33"/>
      <c r="C133" s="34"/>
      <c r="D133" s="33"/>
      <c r="E133" s="35"/>
    </row>
    <row r="134" spans="1:5" ht="16" customHeight="1" x14ac:dyDescent="0.2">
      <c r="A134" s="28"/>
      <c r="B134" s="33"/>
      <c r="C134" s="34"/>
      <c r="D134" s="33"/>
      <c r="E134" s="35"/>
    </row>
    <row r="135" spans="1:5" ht="16" customHeight="1" x14ac:dyDescent="0.2">
      <c r="A135" s="28"/>
      <c r="B135" s="33"/>
      <c r="C135" s="34"/>
      <c r="D135" s="33"/>
      <c r="E135" s="35"/>
    </row>
    <row r="136" spans="1:5" ht="16" customHeight="1" x14ac:dyDescent="0.2">
      <c r="A136" s="28"/>
      <c r="B136" s="33"/>
      <c r="C136" s="34"/>
      <c r="D136" s="33"/>
      <c r="E136" s="35"/>
    </row>
    <row r="137" spans="1:5" ht="16" customHeight="1" x14ac:dyDescent="0.2">
      <c r="A137" s="28"/>
      <c r="B137" s="33"/>
      <c r="C137" s="34"/>
      <c r="D137" s="33"/>
      <c r="E137" s="35"/>
    </row>
    <row r="138" spans="1:5" ht="16" customHeight="1" x14ac:dyDescent="0.2">
      <c r="A138" s="28"/>
      <c r="B138" s="33"/>
      <c r="C138" s="34"/>
      <c r="D138" s="33"/>
      <c r="E138" s="35"/>
    </row>
    <row r="139" spans="1:5" ht="16" customHeight="1" x14ac:dyDescent="0.2">
      <c r="A139" s="28"/>
      <c r="B139" s="33"/>
      <c r="C139" s="34"/>
      <c r="D139" s="33"/>
      <c r="E139" s="35"/>
    </row>
    <row r="140" spans="1:5" ht="16" customHeight="1" x14ac:dyDescent="0.2">
      <c r="A140" s="28"/>
      <c r="B140" s="33"/>
      <c r="C140" s="34"/>
      <c r="D140" s="33"/>
      <c r="E140" s="35"/>
    </row>
    <row r="141" spans="1:5" ht="16" customHeight="1" x14ac:dyDescent="0.2">
      <c r="A141" s="28"/>
      <c r="B141" s="33"/>
      <c r="C141" s="34"/>
      <c r="D141" s="33"/>
      <c r="E141" s="35"/>
    </row>
    <row r="142" spans="1:5" ht="16" customHeight="1" x14ac:dyDescent="0.2">
      <c r="A142" s="28"/>
      <c r="B142" s="33"/>
      <c r="C142" s="34"/>
      <c r="D142" s="33"/>
      <c r="E142" s="35"/>
    </row>
    <row r="143" spans="1:5" ht="16" customHeight="1" x14ac:dyDescent="0.2">
      <c r="A143" s="28"/>
      <c r="B143" s="33"/>
      <c r="C143" s="34"/>
      <c r="D143" s="33"/>
      <c r="E143" s="35"/>
    </row>
    <row r="144" spans="1:5" ht="16" customHeight="1" x14ac:dyDescent="0.2">
      <c r="A144" s="28"/>
      <c r="B144" s="33"/>
      <c r="C144" s="34"/>
      <c r="D144" s="33"/>
      <c r="E144" s="35"/>
    </row>
    <row r="145" spans="1:5" ht="16" customHeight="1" x14ac:dyDescent="0.2">
      <c r="A145" s="28"/>
      <c r="B145" s="33"/>
      <c r="C145" s="34"/>
      <c r="D145" s="33"/>
      <c r="E145" s="35"/>
    </row>
    <row r="146" spans="1:5" ht="16" customHeight="1" x14ac:dyDescent="0.2">
      <c r="A146" s="28"/>
      <c r="B146" s="33"/>
      <c r="C146" s="34"/>
      <c r="D146" s="33"/>
      <c r="E146" s="35"/>
    </row>
    <row r="147" spans="1:5" ht="16" customHeight="1" x14ac:dyDescent="0.2">
      <c r="A147" s="28"/>
      <c r="B147" s="33"/>
      <c r="C147" s="34"/>
      <c r="D147" s="33"/>
      <c r="E147" s="35"/>
    </row>
    <row r="148" spans="1:5" ht="16" customHeight="1" x14ac:dyDescent="0.2">
      <c r="A148" s="28"/>
      <c r="B148" s="33"/>
      <c r="C148" s="34"/>
      <c r="D148" s="33"/>
      <c r="E148" s="35"/>
    </row>
    <row r="149" spans="1:5" ht="16" customHeight="1" x14ac:dyDescent="0.2">
      <c r="A149" s="28"/>
      <c r="B149" s="33"/>
      <c r="C149" s="34"/>
      <c r="D149" s="33"/>
      <c r="E149" s="35"/>
    </row>
    <row r="150" spans="1:5" ht="16" customHeight="1" x14ac:dyDescent="0.2">
      <c r="A150" s="28"/>
      <c r="B150" s="33"/>
      <c r="C150" s="34"/>
      <c r="D150" s="33"/>
      <c r="E150" s="35"/>
    </row>
    <row r="151" spans="1:5" ht="16" customHeight="1" x14ac:dyDescent="0.2">
      <c r="A151" s="28"/>
      <c r="B151" s="33"/>
      <c r="C151" s="34"/>
      <c r="D151" s="33"/>
      <c r="E151" s="35"/>
    </row>
    <row r="152" spans="1:5" ht="16" customHeight="1" x14ac:dyDescent="0.2">
      <c r="A152" s="28"/>
      <c r="B152" s="33"/>
      <c r="C152" s="34"/>
      <c r="D152" s="33"/>
      <c r="E152" s="35"/>
    </row>
    <row r="153" spans="1:5" ht="16" customHeight="1" x14ac:dyDescent="0.2">
      <c r="A153" s="28"/>
      <c r="B153" s="33"/>
      <c r="C153" s="34"/>
      <c r="D153" s="33"/>
      <c r="E153" s="35"/>
    </row>
    <row r="154" spans="1:5" ht="16" customHeight="1" x14ac:dyDescent="0.2">
      <c r="A154" s="28"/>
      <c r="B154" s="33"/>
      <c r="C154" s="34"/>
      <c r="D154" s="33"/>
      <c r="E154" s="35"/>
    </row>
    <row r="155" spans="1:5" ht="16" customHeight="1" x14ac:dyDescent="0.2">
      <c r="A155" s="28"/>
      <c r="B155" s="33"/>
      <c r="C155" s="34"/>
      <c r="D155" s="33"/>
      <c r="E155" s="35"/>
    </row>
    <row r="156" spans="1:5" ht="16" customHeight="1" x14ac:dyDescent="0.2">
      <c r="A156" s="28"/>
      <c r="B156" s="33"/>
      <c r="C156" s="34"/>
      <c r="D156" s="33"/>
      <c r="E156" s="35"/>
    </row>
    <row r="157" spans="1:5" ht="16" customHeight="1" x14ac:dyDescent="0.2">
      <c r="A157" s="28"/>
      <c r="B157" s="33"/>
      <c r="C157" s="34"/>
      <c r="D157" s="33"/>
      <c r="E157" s="35"/>
    </row>
    <row r="158" spans="1:5" ht="16" customHeight="1" x14ac:dyDescent="0.2">
      <c r="A158" s="28"/>
      <c r="B158" s="33"/>
      <c r="C158" s="34"/>
      <c r="D158" s="33"/>
      <c r="E158" s="35"/>
    </row>
    <row r="159" spans="1:5" ht="16" customHeight="1" x14ac:dyDescent="0.2">
      <c r="A159" s="28"/>
      <c r="B159" s="33"/>
      <c r="C159" s="34"/>
      <c r="D159" s="33"/>
      <c r="E159" s="35"/>
    </row>
    <row r="160" spans="1:5" ht="16" customHeight="1" x14ac:dyDescent="0.2">
      <c r="A160" s="28"/>
      <c r="B160" s="33"/>
      <c r="C160" s="34"/>
      <c r="D160" s="33"/>
      <c r="E160" s="35"/>
    </row>
    <row r="161" spans="1:5" ht="16" customHeight="1" x14ac:dyDescent="0.2">
      <c r="A161" s="28"/>
      <c r="B161" s="33"/>
      <c r="C161" s="34"/>
      <c r="D161" s="33"/>
      <c r="E161" s="35"/>
    </row>
    <row r="162" spans="1:5" ht="16" customHeight="1" x14ac:dyDescent="0.2">
      <c r="A162" s="28"/>
      <c r="B162" s="33"/>
      <c r="C162" s="34"/>
      <c r="D162" s="33"/>
      <c r="E162" s="35"/>
    </row>
    <row r="163" spans="1:5" ht="16" customHeight="1" x14ac:dyDescent="0.2">
      <c r="A163" s="28"/>
      <c r="B163" s="33"/>
      <c r="C163" s="34"/>
      <c r="D163" s="33"/>
      <c r="E163" s="35"/>
    </row>
    <row r="164" spans="1:5" ht="16" customHeight="1" x14ac:dyDescent="0.2">
      <c r="A164" s="28"/>
      <c r="B164" s="33"/>
      <c r="C164" s="34"/>
      <c r="D164" s="33"/>
      <c r="E164" s="35"/>
    </row>
    <row r="165" spans="1:5" ht="16" customHeight="1" x14ac:dyDescent="0.2">
      <c r="A165" s="28"/>
      <c r="B165" s="33"/>
      <c r="C165" s="34"/>
      <c r="D165" s="33"/>
      <c r="E165" s="35"/>
    </row>
    <row r="166" spans="1:5" ht="16" customHeight="1" x14ac:dyDescent="0.2">
      <c r="A166" s="28"/>
      <c r="B166" s="33"/>
      <c r="C166" s="34"/>
      <c r="D166" s="33"/>
      <c r="E166" s="35"/>
    </row>
    <row r="167" spans="1:5" ht="16" customHeight="1" x14ac:dyDescent="0.2">
      <c r="A167" s="28"/>
      <c r="B167" s="33"/>
      <c r="C167" s="34"/>
      <c r="D167" s="33"/>
      <c r="E167" s="35"/>
    </row>
    <row r="168" spans="1:5" ht="16" customHeight="1" x14ac:dyDescent="0.2">
      <c r="A168" s="28"/>
      <c r="B168" s="33"/>
      <c r="C168" s="34"/>
      <c r="D168" s="33"/>
      <c r="E168" s="35"/>
    </row>
    <row r="169" spans="1:5" ht="16" customHeight="1" x14ac:dyDescent="0.2">
      <c r="A169" s="28"/>
      <c r="B169" s="33"/>
      <c r="C169" s="34"/>
      <c r="D169" s="33"/>
      <c r="E169" s="35"/>
    </row>
    <row r="170" spans="1:5" ht="16" customHeight="1" x14ac:dyDescent="0.2">
      <c r="A170" s="28"/>
      <c r="B170" s="33"/>
      <c r="C170" s="34"/>
      <c r="D170" s="33"/>
      <c r="E170" s="35"/>
    </row>
    <row r="171" spans="1:5" ht="16" customHeight="1" x14ac:dyDescent="0.2">
      <c r="A171" s="28"/>
      <c r="B171" s="33"/>
      <c r="C171" s="34"/>
      <c r="D171" s="33"/>
      <c r="E171" s="35"/>
    </row>
    <row r="172" spans="1:5" ht="16" customHeight="1" x14ac:dyDescent="0.2">
      <c r="A172" s="28"/>
      <c r="B172" s="33"/>
      <c r="C172" s="34"/>
      <c r="D172" s="33"/>
      <c r="E172" s="35"/>
    </row>
    <row r="173" spans="1:5" ht="16" customHeight="1" x14ac:dyDescent="0.2">
      <c r="A173" s="28"/>
      <c r="B173" s="33"/>
      <c r="C173" s="34"/>
      <c r="D173" s="33"/>
      <c r="E173" s="35"/>
    </row>
    <row r="174" spans="1:5" ht="16" customHeight="1" x14ac:dyDescent="0.2">
      <c r="A174" s="28"/>
      <c r="B174" s="33"/>
      <c r="C174" s="34"/>
      <c r="D174" s="33"/>
      <c r="E174" s="35"/>
    </row>
    <row r="175" spans="1:5" ht="16" customHeight="1" x14ac:dyDescent="0.2">
      <c r="A175" s="28"/>
      <c r="B175" s="33"/>
      <c r="C175" s="34"/>
      <c r="D175" s="33"/>
      <c r="E175" s="35"/>
    </row>
    <row r="176" spans="1:5" ht="16" customHeight="1" x14ac:dyDescent="0.2">
      <c r="A176" s="28"/>
      <c r="B176" s="33"/>
      <c r="C176" s="34"/>
      <c r="D176" s="33"/>
      <c r="E176" s="35"/>
    </row>
    <row r="177" spans="1:5" ht="16" customHeight="1" x14ac:dyDescent="0.2">
      <c r="A177" s="28"/>
      <c r="B177" s="33"/>
      <c r="C177" s="34"/>
      <c r="D177" s="33"/>
      <c r="E177" s="35"/>
    </row>
    <row r="178" spans="1:5" ht="16" customHeight="1" x14ac:dyDescent="0.2">
      <c r="A178" s="28"/>
      <c r="B178" s="33"/>
      <c r="C178" s="34"/>
      <c r="D178" s="33"/>
      <c r="E178" s="35"/>
    </row>
    <row r="179" spans="1:5" ht="16" customHeight="1" x14ac:dyDescent="0.2">
      <c r="A179" s="28"/>
      <c r="B179" s="33"/>
      <c r="C179" s="34"/>
      <c r="D179" s="33"/>
      <c r="E179" s="35"/>
    </row>
    <row r="180" spans="1:5" ht="16" customHeight="1" x14ac:dyDescent="0.2">
      <c r="A180" s="28"/>
      <c r="B180" s="33"/>
      <c r="C180" s="34"/>
      <c r="D180" s="33"/>
      <c r="E180" s="35"/>
    </row>
    <row r="181" spans="1:5" ht="16" customHeight="1" x14ac:dyDescent="0.2">
      <c r="A181" s="28"/>
      <c r="B181" s="33"/>
      <c r="C181" s="34"/>
      <c r="D181" s="33"/>
      <c r="E181" s="35"/>
    </row>
    <row r="182" spans="1:5" ht="16" customHeight="1" x14ac:dyDescent="0.2">
      <c r="A182" s="28"/>
      <c r="B182" s="33"/>
      <c r="C182" s="34"/>
      <c r="D182" s="33"/>
      <c r="E182" s="35"/>
    </row>
    <row r="183" spans="1:5" ht="16" customHeight="1" x14ac:dyDescent="0.2">
      <c r="A183" s="28"/>
      <c r="B183" s="33"/>
      <c r="C183" s="34"/>
      <c r="D183" s="33"/>
      <c r="E183" s="35"/>
    </row>
    <row r="184" spans="1:5" ht="16" customHeight="1" x14ac:dyDescent="0.2">
      <c r="A184" s="28"/>
      <c r="B184" s="33"/>
      <c r="C184" s="34"/>
      <c r="D184" s="33"/>
      <c r="E184" s="35"/>
    </row>
    <row r="185" spans="1:5" ht="16" customHeight="1" x14ac:dyDescent="0.2">
      <c r="A185" s="28"/>
      <c r="B185" s="33"/>
      <c r="C185" s="34"/>
      <c r="D185" s="33"/>
      <c r="E185" s="35"/>
    </row>
    <row r="186" spans="1:5" ht="16" customHeight="1" x14ac:dyDescent="0.2">
      <c r="A186" s="28"/>
      <c r="B186" s="33"/>
      <c r="C186" s="34"/>
      <c r="D186" s="33"/>
      <c r="E186" s="35"/>
    </row>
    <row r="187" spans="1:5" ht="16" customHeight="1" x14ac:dyDescent="0.2">
      <c r="A187" s="28"/>
      <c r="B187" s="33"/>
      <c r="C187" s="34"/>
      <c r="D187" s="33"/>
      <c r="E187" s="35"/>
    </row>
    <row r="188" spans="1:5" ht="16" customHeight="1" x14ac:dyDescent="0.2">
      <c r="A188" s="28"/>
      <c r="B188" s="33"/>
      <c r="C188" s="34"/>
      <c r="D188" s="33"/>
      <c r="E188" s="35"/>
    </row>
    <row r="189" spans="1:5" ht="16" customHeight="1" x14ac:dyDescent="0.2">
      <c r="A189" s="28"/>
      <c r="B189" s="33"/>
      <c r="C189" s="34"/>
      <c r="D189" s="33"/>
      <c r="E189" s="35"/>
    </row>
    <row r="190" spans="1:5" ht="16" customHeight="1" x14ac:dyDescent="0.2">
      <c r="A190" s="28"/>
      <c r="B190" s="33"/>
      <c r="C190" s="34"/>
      <c r="D190" s="33"/>
      <c r="E190" s="35"/>
    </row>
    <row r="191" spans="1:5" ht="16" customHeight="1" x14ac:dyDescent="0.2">
      <c r="A191" s="28"/>
      <c r="B191" s="33"/>
      <c r="C191" s="34"/>
      <c r="D191" s="33"/>
      <c r="E191" s="35"/>
    </row>
    <row r="192" spans="1:5" ht="16" customHeight="1" x14ac:dyDescent="0.2">
      <c r="A192" s="28"/>
      <c r="B192" s="33"/>
      <c r="C192" s="34"/>
      <c r="D192" s="33"/>
      <c r="E192" s="35"/>
    </row>
    <row r="193" spans="1:5" ht="16" customHeight="1" x14ac:dyDescent="0.2">
      <c r="A193" s="28"/>
      <c r="B193" s="33"/>
      <c r="C193" s="34"/>
      <c r="D193" s="33"/>
      <c r="E193" s="35"/>
    </row>
    <row r="194" spans="1:5" ht="16" customHeight="1" x14ac:dyDescent="0.2">
      <c r="A194" s="28"/>
      <c r="B194" s="33"/>
      <c r="C194" s="34"/>
      <c r="D194" s="33"/>
      <c r="E194" s="35"/>
    </row>
    <row r="195" spans="1:5" ht="16" customHeight="1" x14ac:dyDescent="0.2">
      <c r="A195" s="28"/>
      <c r="B195" s="33"/>
      <c r="C195" s="34"/>
      <c r="D195" s="33"/>
      <c r="E195" s="35"/>
    </row>
    <row r="196" spans="1:5" ht="16" customHeight="1" x14ac:dyDescent="0.2">
      <c r="A196" s="28"/>
      <c r="B196" s="33"/>
      <c r="C196" s="34"/>
      <c r="D196" s="33"/>
      <c r="E196" s="35"/>
    </row>
    <row r="197" spans="1:5" ht="16" customHeight="1" x14ac:dyDescent="0.2">
      <c r="A197" s="28"/>
      <c r="B197" s="33"/>
      <c r="C197" s="34"/>
      <c r="D197" s="33"/>
      <c r="E197" s="35"/>
    </row>
    <row r="198" spans="1:5" ht="16" customHeight="1" x14ac:dyDescent="0.2">
      <c r="A198" s="28"/>
      <c r="B198" s="33"/>
      <c r="C198" s="34"/>
      <c r="D198" s="33"/>
      <c r="E198" s="35"/>
    </row>
    <row r="199" spans="1:5" ht="16" customHeight="1" x14ac:dyDescent="0.2">
      <c r="A199" s="28"/>
      <c r="B199" s="33"/>
      <c r="C199" s="34"/>
      <c r="D199" s="33"/>
      <c r="E199" s="35"/>
    </row>
    <row r="200" spans="1:5" ht="16" customHeight="1" x14ac:dyDescent="0.2">
      <c r="A200" s="28"/>
      <c r="B200" s="33"/>
      <c r="C200" s="34"/>
      <c r="D200" s="33"/>
      <c r="E200" s="35"/>
    </row>
    <row r="201" spans="1:5" ht="16" customHeight="1" x14ac:dyDescent="0.2">
      <c r="A201" s="28"/>
      <c r="B201" s="33"/>
      <c r="C201" s="34"/>
      <c r="D201" s="33"/>
      <c r="E201" s="35"/>
    </row>
    <row r="202" spans="1:5" ht="16" customHeight="1" x14ac:dyDescent="0.2">
      <c r="A202" s="28"/>
      <c r="B202" s="33"/>
      <c r="C202" s="34"/>
      <c r="D202" s="33"/>
      <c r="E202" s="35"/>
    </row>
    <row r="203" spans="1:5" ht="16" customHeight="1" x14ac:dyDescent="0.2">
      <c r="A203" s="28"/>
      <c r="B203" s="33"/>
      <c r="C203" s="34"/>
      <c r="D203" s="33"/>
      <c r="E203" s="35"/>
    </row>
    <row r="204" spans="1:5" ht="16" customHeight="1" x14ac:dyDescent="0.2">
      <c r="A204" s="28"/>
      <c r="B204" s="33"/>
      <c r="C204" s="34"/>
      <c r="D204" s="33"/>
      <c r="E204" s="35"/>
    </row>
    <row r="205" spans="1:5" ht="16" customHeight="1" x14ac:dyDescent="0.2">
      <c r="A205" s="28"/>
      <c r="B205" s="33"/>
      <c r="C205" s="34"/>
      <c r="D205" s="33"/>
      <c r="E205" s="35"/>
    </row>
    <row r="206" spans="1:5" ht="16" customHeight="1" x14ac:dyDescent="0.2">
      <c r="A206" s="28"/>
      <c r="B206" s="33"/>
      <c r="C206" s="34"/>
      <c r="D206" s="33"/>
      <c r="E206" s="35"/>
    </row>
    <row r="207" spans="1:5" ht="16" customHeight="1" x14ac:dyDescent="0.2">
      <c r="A207" s="28"/>
      <c r="B207" s="33"/>
      <c r="C207" s="34"/>
      <c r="D207" s="33"/>
      <c r="E207" s="35"/>
    </row>
    <row r="208" spans="1:5" ht="16" customHeight="1" x14ac:dyDescent="0.2">
      <c r="A208" s="28"/>
      <c r="B208" s="33"/>
      <c r="C208" s="34"/>
      <c r="D208" s="33"/>
      <c r="E208" s="35"/>
    </row>
    <row r="209" spans="1:5" ht="16" customHeight="1" x14ac:dyDescent="0.2">
      <c r="A209" s="28"/>
      <c r="B209" s="33"/>
      <c r="C209" s="34"/>
      <c r="D209" s="33"/>
      <c r="E209" s="35"/>
    </row>
    <row r="210" spans="1:5" ht="16" customHeight="1" x14ac:dyDescent="0.2">
      <c r="A210" s="28"/>
      <c r="B210" s="33"/>
      <c r="C210" s="34"/>
      <c r="D210" s="33"/>
      <c r="E210" s="35"/>
    </row>
    <row r="211" spans="1:5" ht="16" customHeight="1" x14ac:dyDescent="0.2">
      <c r="A211" s="28"/>
      <c r="B211" s="33"/>
      <c r="C211" s="34"/>
      <c r="D211" s="33"/>
      <c r="E211" s="35"/>
    </row>
    <row r="212" spans="1:5" ht="16" customHeight="1" x14ac:dyDescent="0.2">
      <c r="A212" s="28"/>
      <c r="B212" s="33"/>
      <c r="C212" s="34"/>
      <c r="D212" s="33"/>
      <c r="E212" s="35"/>
    </row>
    <row r="213" spans="1:5" ht="16" customHeight="1" x14ac:dyDescent="0.2">
      <c r="A213" s="28"/>
      <c r="B213" s="33"/>
      <c r="C213" s="34"/>
      <c r="D213" s="33"/>
      <c r="E213" s="35"/>
    </row>
    <row r="214" spans="1:5" ht="16" customHeight="1" x14ac:dyDescent="0.2">
      <c r="A214" s="28"/>
      <c r="B214" s="33"/>
      <c r="C214" s="34"/>
      <c r="D214" s="33"/>
      <c r="E214" s="35"/>
    </row>
    <row r="215" spans="1:5" ht="16" customHeight="1" x14ac:dyDescent="0.2">
      <c r="A215" s="28"/>
      <c r="B215" s="33"/>
      <c r="C215" s="34"/>
      <c r="D215" s="33"/>
      <c r="E215" s="35"/>
    </row>
    <row r="216" spans="1:5" ht="16" customHeight="1" x14ac:dyDescent="0.2">
      <c r="A216" s="28"/>
      <c r="B216" s="33"/>
      <c r="C216" s="34"/>
      <c r="D216" s="33"/>
      <c r="E216" s="35"/>
    </row>
    <row r="217" spans="1:5" ht="16" customHeight="1" x14ac:dyDescent="0.2">
      <c r="A217" s="28"/>
      <c r="B217" s="33"/>
      <c r="C217" s="34"/>
      <c r="D217" s="33"/>
      <c r="E217" s="35"/>
    </row>
    <row r="218" spans="1:5" ht="16" customHeight="1" x14ac:dyDescent="0.2">
      <c r="A218" s="28"/>
      <c r="B218" s="33"/>
      <c r="C218" s="34"/>
      <c r="D218" s="33"/>
      <c r="E218" s="35"/>
    </row>
    <row r="219" spans="1:5" ht="16" customHeight="1" x14ac:dyDescent="0.2">
      <c r="A219" s="28"/>
      <c r="B219" s="33"/>
      <c r="C219" s="34"/>
      <c r="D219" s="33"/>
      <c r="E219" s="35"/>
    </row>
    <row r="220" spans="1:5" ht="16" customHeight="1" x14ac:dyDescent="0.2">
      <c r="A220" s="28"/>
      <c r="B220" s="33"/>
      <c r="C220" s="34"/>
      <c r="D220" s="33"/>
      <c r="E220" s="35"/>
    </row>
    <row r="221" spans="1:5" ht="16" customHeight="1" x14ac:dyDescent="0.2">
      <c r="A221" s="28"/>
      <c r="B221" s="33"/>
      <c r="C221" s="34"/>
      <c r="D221" s="33"/>
      <c r="E221" s="35"/>
    </row>
    <row r="222" spans="1:5" ht="16" customHeight="1" x14ac:dyDescent="0.2">
      <c r="A222" s="28"/>
      <c r="B222" s="33"/>
      <c r="C222" s="34"/>
      <c r="D222" s="33"/>
      <c r="E222" s="35"/>
    </row>
    <row r="223" spans="1:5" ht="16" customHeight="1" x14ac:dyDescent="0.2">
      <c r="A223" s="28"/>
      <c r="B223" s="33"/>
      <c r="C223" s="34"/>
      <c r="D223" s="33"/>
      <c r="E223" s="35"/>
    </row>
    <row r="224" spans="1:5" ht="16" customHeight="1" x14ac:dyDescent="0.2">
      <c r="A224" s="28"/>
      <c r="B224" s="33"/>
      <c r="C224" s="34"/>
      <c r="D224" s="33"/>
      <c r="E224" s="35"/>
    </row>
    <row r="225" spans="1:5" ht="16" customHeight="1" x14ac:dyDescent="0.2">
      <c r="A225" s="28"/>
      <c r="B225" s="33"/>
      <c r="C225" s="34"/>
      <c r="D225" s="33"/>
      <c r="E225" s="35"/>
    </row>
    <row r="226" spans="1:5" ht="16" customHeight="1" x14ac:dyDescent="0.2">
      <c r="A226" s="28"/>
      <c r="B226" s="33"/>
      <c r="C226" s="34"/>
      <c r="D226" s="33"/>
      <c r="E226" s="35"/>
    </row>
    <row r="227" spans="1:5" ht="16" customHeight="1" x14ac:dyDescent="0.2">
      <c r="A227" s="28"/>
      <c r="B227" s="33"/>
      <c r="C227" s="34"/>
      <c r="D227" s="33"/>
      <c r="E227" s="35"/>
    </row>
    <row r="228" spans="1:5" ht="16" customHeight="1" x14ac:dyDescent="0.2">
      <c r="A228" s="28"/>
      <c r="B228" s="33"/>
      <c r="C228" s="34"/>
      <c r="D228" s="33"/>
      <c r="E228" s="35"/>
    </row>
    <row r="229" spans="1:5" ht="16" customHeight="1" x14ac:dyDescent="0.2">
      <c r="A229" s="28"/>
      <c r="B229" s="33"/>
      <c r="C229" s="34"/>
      <c r="D229" s="33"/>
      <c r="E229" s="35"/>
    </row>
    <row r="230" spans="1:5" ht="16" customHeight="1" x14ac:dyDescent="0.2">
      <c r="A230" s="28"/>
      <c r="B230" s="33"/>
      <c r="C230" s="34"/>
      <c r="D230" s="33"/>
      <c r="E230" s="35"/>
    </row>
    <row r="231" spans="1:5" ht="16" customHeight="1" x14ac:dyDescent="0.2">
      <c r="A231" s="28"/>
      <c r="B231" s="33"/>
      <c r="C231" s="34"/>
      <c r="D231" s="33"/>
      <c r="E231" s="35"/>
    </row>
    <row r="232" spans="1:5" ht="16" customHeight="1" x14ac:dyDescent="0.2">
      <c r="A232" s="28"/>
      <c r="B232" s="33"/>
      <c r="C232" s="34"/>
      <c r="D232" s="33"/>
      <c r="E232" s="35"/>
    </row>
    <row r="233" spans="1:5" ht="16" customHeight="1" x14ac:dyDescent="0.2">
      <c r="A233" s="28"/>
      <c r="B233" s="33"/>
      <c r="C233" s="34"/>
      <c r="D233" s="33"/>
      <c r="E233" s="35"/>
    </row>
    <row r="234" spans="1:5" ht="16" customHeight="1" x14ac:dyDescent="0.2">
      <c r="A234" s="28"/>
      <c r="B234" s="33"/>
      <c r="C234" s="34"/>
      <c r="D234" s="33"/>
      <c r="E234" s="35"/>
    </row>
    <row r="235" spans="1:5" ht="16" customHeight="1" x14ac:dyDescent="0.2">
      <c r="A235" s="28"/>
      <c r="B235" s="33"/>
      <c r="C235" s="34"/>
      <c r="D235" s="33"/>
      <c r="E235" s="35"/>
    </row>
    <row r="236" spans="1:5" ht="16" customHeight="1" x14ac:dyDescent="0.2">
      <c r="A236" s="28"/>
      <c r="B236" s="33"/>
      <c r="C236" s="34"/>
      <c r="D236" s="33"/>
      <c r="E236" s="35"/>
    </row>
    <row r="237" spans="1:5" ht="16" customHeight="1" x14ac:dyDescent="0.2">
      <c r="A237" s="28"/>
      <c r="B237" s="33"/>
      <c r="C237" s="34"/>
      <c r="D237" s="33"/>
      <c r="E237" s="35"/>
    </row>
    <row r="238" spans="1:5" ht="16" customHeight="1" x14ac:dyDescent="0.2">
      <c r="A238" s="28"/>
      <c r="B238" s="33"/>
      <c r="C238" s="34"/>
      <c r="D238" s="33"/>
      <c r="E238" s="35"/>
    </row>
    <row r="239" spans="1:5" ht="16" customHeight="1" x14ac:dyDescent="0.2">
      <c r="A239" s="28"/>
      <c r="B239" s="33"/>
      <c r="C239" s="34"/>
      <c r="D239" s="33"/>
      <c r="E239" s="35"/>
    </row>
    <row r="240" spans="1:5" ht="16" customHeight="1" x14ac:dyDescent="0.2">
      <c r="A240" s="28"/>
      <c r="B240" s="33"/>
      <c r="C240" s="34"/>
      <c r="D240" s="33"/>
      <c r="E240" s="35"/>
    </row>
    <row r="241" spans="1:5" ht="16" customHeight="1" x14ac:dyDescent="0.2">
      <c r="A241" s="28"/>
      <c r="B241" s="33"/>
      <c r="C241" s="34"/>
      <c r="D241" s="33"/>
      <c r="E241" s="35"/>
    </row>
    <row r="242" spans="1:5" ht="16" customHeight="1" x14ac:dyDescent="0.2">
      <c r="A242" s="28"/>
      <c r="B242" s="33"/>
      <c r="C242" s="34"/>
      <c r="D242" s="33"/>
      <c r="E242" s="35"/>
    </row>
    <row r="243" spans="1:5" ht="16" customHeight="1" x14ac:dyDescent="0.2">
      <c r="A243" s="28"/>
      <c r="B243" s="33"/>
      <c r="C243" s="34"/>
      <c r="D243" s="33"/>
      <c r="E243" s="35"/>
    </row>
    <row r="244" spans="1:5" ht="16" customHeight="1" x14ac:dyDescent="0.2">
      <c r="A244" s="28"/>
      <c r="B244" s="33"/>
      <c r="C244" s="34"/>
      <c r="D244" s="33"/>
      <c r="E244" s="35"/>
    </row>
    <row r="245" spans="1:5" ht="16" customHeight="1" x14ac:dyDescent="0.2">
      <c r="A245" s="28"/>
      <c r="B245" s="33"/>
      <c r="C245" s="34"/>
      <c r="D245" s="33"/>
      <c r="E245" s="35"/>
    </row>
    <row r="246" spans="1:5" ht="16" customHeight="1" x14ac:dyDescent="0.2">
      <c r="A246" s="28"/>
      <c r="B246" s="33"/>
      <c r="C246" s="34"/>
      <c r="D246" s="33"/>
      <c r="E246" s="35"/>
    </row>
    <row r="247" spans="1:5" ht="16" customHeight="1" x14ac:dyDescent="0.2">
      <c r="A247" s="28"/>
      <c r="B247" s="33"/>
      <c r="C247" s="34"/>
      <c r="D247" s="33"/>
      <c r="E247" s="35"/>
    </row>
    <row r="248" spans="1:5" ht="16" customHeight="1" x14ac:dyDescent="0.2">
      <c r="A248" s="28"/>
      <c r="B248" s="33"/>
      <c r="C248" s="34"/>
      <c r="D248" s="33"/>
      <c r="E248" s="35"/>
    </row>
    <row r="249" spans="1:5" ht="16" customHeight="1" x14ac:dyDescent="0.2">
      <c r="A249" s="36"/>
      <c r="B249" s="37"/>
      <c r="C249" s="38"/>
      <c r="D249" s="37"/>
      <c r="E249" s="39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C17" sqref="C17"/>
    </sheetView>
  </sheetViews>
  <sheetFormatPr baseColWidth="10" defaultColWidth="8.83203125" defaultRowHeight="15.5" customHeight="1" x14ac:dyDescent="0.2"/>
  <cols>
    <col min="1" max="1" width="21.33203125" style="5" customWidth="1"/>
    <col min="2" max="2" width="41.83203125" style="5" customWidth="1"/>
    <col min="3" max="3" width="118.83203125" style="5" customWidth="1"/>
    <col min="4" max="5" width="8.83203125" style="5" customWidth="1"/>
    <col min="6" max="256" width="8.83203125" customWidth="1"/>
  </cols>
  <sheetData>
    <row r="1" spans="1:5" ht="16" customHeight="1" x14ac:dyDescent="0.2">
      <c r="A1" s="6"/>
      <c r="B1" s="6"/>
      <c r="C1" s="6"/>
      <c r="D1" s="6"/>
      <c r="E1" s="6"/>
    </row>
    <row r="2" spans="1:5" ht="15" customHeight="1" x14ac:dyDescent="0.2">
      <c r="A2" s="148" t="s">
        <v>147</v>
      </c>
      <c r="B2" s="149"/>
      <c r="C2" s="149"/>
      <c r="D2" s="6"/>
      <c r="E2" s="6"/>
    </row>
    <row r="3" spans="1:5" ht="17" customHeight="1" x14ac:dyDescent="0.2">
      <c r="A3" s="21"/>
      <c r="B3" s="21"/>
      <c r="C3" s="21"/>
      <c r="D3" s="6"/>
      <c r="E3" s="6"/>
    </row>
    <row r="4" spans="1:5" ht="16" customHeight="1" x14ac:dyDescent="0.2">
      <c r="A4" s="198" t="s">
        <v>454</v>
      </c>
      <c r="B4" s="199"/>
      <c r="C4" s="200">
        <v>3324141.07</v>
      </c>
      <c r="D4" s="7"/>
      <c r="E4" s="6"/>
    </row>
    <row r="5" spans="1:5" ht="16" customHeight="1" x14ac:dyDescent="0.2">
      <c r="A5" s="201"/>
      <c r="B5" s="202"/>
      <c r="C5" s="203"/>
      <c r="D5" s="7"/>
      <c r="E5" s="6"/>
    </row>
    <row r="6" spans="1:5" ht="16" customHeight="1" x14ac:dyDescent="0.2">
      <c r="A6" s="204" t="s">
        <v>455</v>
      </c>
      <c r="B6" s="205"/>
      <c r="C6" s="200">
        <f>SUM(C22+C8)</f>
        <v>3218534.8200000003</v>
      </c>
      <c r="D6" s="7"/>
      <c r="E6" s="6"/>
    </row>
    <row r="7" spans="1:5" ht="17" customHeight="1" x14ac:dyDescent="0.2">
      <c r="A7" s="196" t="s">
        <v>6</v>
      </c>
      <c r="B7" s="197"/>
      <c r="C7" s="197"/>
      <c r="D7" s="7"/>
      <c r="E7" s="6"/>
    </row>
    <row r="8" spans="1:5" ht="16" customHeight="1" x14ac:dyDescent="0.2">
      <c r="A8" s="8" t="s">
        <v>7</v>
      </c>
      <c r="B8" s="9"/>
      <c r="C8" s="10">
        <f>C9+C21</f>
        <v>2274176.1800000002</v>
      </c>
      <c r="D8" s="11"/>
      <c r="E8" s="6"/>
    </row>
    <row r="9" spans="1:5" ht="16" customHeight="1" x14ac:dyDescent="0.2">
      <c r="A9" s="150" t="s">
        <v>8</v>
      </c>
      <c r="B9" s="151"/>
      <c r="C9" s="12">
        <f>SUM(A10:B20)</f>
        <v>1793970</v>
      </c>
      <c r="D9" s="11"/>
      <c r="E9" s="6"/>
    </row>
    <row r="10" spans="1:5" ht="16" customHeight="1" x14ac:dyDescent="0.2">
      <c r="A10" s="144">
        <v>44990</v>
      </c>
      <c r="B10" s="145"/>
      <c r="C10" s="13" t="s">
        <v>501</v>
      </c>
      <c r="D10" s="11"/>
      <c r="E10" s="6"/>
    </row>
    <row r="11" spans="1:5" ht="16" customHeight="1" x14ac:dyDescent="0.2">
      <c r="A11" s="144">
        <v>113570</v>
      </c>
      <c r="B11" s="145"/>
      <c r="C11" s="13" t="s">
        <v>509</v>
      </c>
      <c r="D11" s="11"/>
      <c r="E11" s="6"/>
    </row>
    <row r="12" spans="1:5" ht="16" customHeight="1" x14ac:dyDescent="0.2">
      <c r="A12" s="144">
        <v>177100</v>
      </c>
      <c r="B12" s="145"/>
      <c r="C12" s="13" t="s">
        <v>508</v>
      </c>
      <c r="D12" s="11"/>
      <c r="E12" s="6"/>
    </row>
    <row r="13" spans="1:5" ht="16" customHeight="1" x14ac:dyDescent="0.2">
      <c r="A13" s="144">
        <v>220760</v>
      </c>
      <c r="B13" s="145"/>
      <c r="C13" s="13" t="s">
        <v>507</v>
      </c>
      <c r="D13" s="11"/>
      <c r="E13" s="6"/>
    </row>
    <row r="14" spans="1:5" ht="16" customHeight="1" x14ac:dyDescent="0.2">
      <c r="A14" s="144">
        <v>204658</v>
      </c>
      <c r="B14" s="145"/>
      <c r="C14" s="13" t="s">
        <v>506</v>
      </c>
      <c r="D14" s="11"/>
      <c r="E14" s="6"/>
    </row>
    <row r="15" spans="1:5" ht="16" customHeight="1" x14ac:dyDescent="0.2">
      <c r="A15" s="144">
        <v>50000</v>
      </c>
      <c r="B15" s="145"/>
      <c r="C15" s="13" t="s">
        <v>502</v>
      </c>
      <c r="D15" s="11"/>
      <c r="E15" s="6"/>
    </row>
    <row r="16" spans="1:5" ht="16" customHeight="1" x14ac:dyDescent="0.2">
      <c r="A16" s="144">
        <v>16692</v>
      </c>
      <c r="B16" s="145"/>
      <c r="C16" s="13" t="s">
        <v>503</v>
      </c>
      <c r="D16" s="11"/>
      <c r="E16" s="6"/>
    </row>
    <row r="17" spans="1:5" ht="16" customHeight="1" x14ac:dyDescent="0.2">
      <c r="A17" s="144">
        <v>116200</v>
      </c>
      <c r="B17" s="147"/>
      <c r="C17" s="14" t="s">
        <v>504</v>
      </c>
      <c r="D17" s="11"/>
      <c r="E17" s="6"/>
    </row>
    <row r="18" spans="1:5" ht="16" customHeight="1" x14ac:dyDescent="0.2">
      <c r="A18" s="144">
        <v>250000</v>
      </c>
      <c r="B18" s="145"/>
      <c r="C18" s="14" t="s">
        <v>505</v>
      </c>
      <c r="D18" s="11"/>
      <c r="E18" s="6"/>
    </row>
    <row r="19" spans="1:5" ht="16" customHeight="1" x14ac:dyDescent="0.2">
      <c r="A19" s="144">
        <v>300000</v>
      </c>
      <c r="B19" s="145"/>
      <c r="C19" s="14" t="s">
        <v>505</v>
      </c>
      <c r="D19" s="11"/>
      <c r="E19" s="6"/>
    </row>
    <row r="20" spans="1:5" ht="16" customHeight="1" x14ac:dyDescent="0.2">
      <c r="A20" s="144">
        <v>300000</v>
      </c>
      <c r="B20" s="147"/>
      <c r="C20" s="14" t="s">
        <v>505</v>
      </c>
      <c r="D20" s="11"/>
      <c r="E20" s="6"/>
    </row>
    <row r="21" spans="1:5" ht="16" customHeight="1" x14ac:dyDescent="0.2">
      <c r="A21" s="150" t="s">
        <v>9</v>
      </c>
      <c r="B21" s="151"/>
      <c r="C21" s="12">
        <v>480206.18</v>
      </c>
      <c r="D21" s="11"/>
      <c r="E21" s="6"/>
    </row>
    <row r="22" spans="1:5" ht="16" customHeight="1" x14ac:dyDescent="0.2">
      <c r="A22" s="8" t="s">
        <v>10</v>
      </c>
      <c r="B22" s="9"/>
      <c r="C22" s="10">
        <f>SUM(A23:B32)</f>
        <v>944358.64</v>
      </c>
      <c r="D22" s="11"/>
      <c r="E22" s="6"/>
    </row>
    <row r="23" spans="1:5" ht="16" customHeight="1" x14ac:dyDescent="0.2">
      <c r="A23" s="142">
        <v>454000</v>
      </c>
      <c r="B23" s="143"/>
      <c r="C23" s="13" t="s">
        <v>11</v>
      </c>
      <c r="D23" s="11"/>
      <c r="E23" s="6"/>
    </row>
    <row r="24" spans="1:5" ht="16" customHeight="1" x14ac:dyDescent="0.2">
      <c r="A24" s="142">
        <v>59020</v>
      </c>
      <c r="B24" s="143"/>
      <c r="C24" s="13" t="s">
        <v>12</v>
      </c>
      <c r="D24" s="11"/>
      <c r="E24" s="6"/>
    </row>
    <row r="25" spans="1:5" ht="16" customHeight="1" x14ac:dyDescent="0.2">
      <c r="A25" s="142">
        <v>270000</v>
      </c>
      <c r="B25" s="143"/>
      <c r="C25" s="13" t="s">
        <v>13</v>
      </c>
      <c r="D25" s="11"/>
      <c r="E25" s="6"/>
    </row>
    <row r="26" spans="1:5" ht="16" customHeight="1" x14ac:dyDescent="0.2">
      <c r="A26" s="142">
        <v>36400</v>
      </c>
      <c r="B26" s="143"/>
      <c r="C26" s="13" t="s">
        <v>14</v>
      </c>
      <c r="D26" s="11"/>
      <c r="E26" s="6"/>
    </row>
    <row r="27" spans="1:5" ht="16" customHeight="1" x14ac:dyDescent="0.2">
      <c r="A27" s="142">
        <v>15034.98</v>
      </c>
      <c r="B27" s="143"/>
      <c r="C27" s="13" t="s">
        <v>15</v>
      </c>
      <c r="D27" s="11"/>
      <c r="E27" s="6"/>
    </row>
    <row r="28" spans="1:5" ht="16" customHeight="1" x14ac:dyDescent="0.2">
      <c r="A28" s="152" t="s">
        <v>16</v>
      </c>
      <c r="B28" s="143"/>
      <c r="C28" s="13" t="s">
        <v>17</v>
      </c>
      <c r="D28" s="11"/>
      <c r="E28" s="6"/>
    </row>
    <row r="29" spans="1:5" ht="16" customHeight="1" x14ac:dyDescent="0.2">
      <c r="A29" s="142">
        <v>58623.55</v>
      </c>
      <c r="B29" s="143"/>
      <c r="C29" s="13" t="s">
        <v>18</v>
      </c>
      <c r="D29" s="11"/>
      <c r="E29" s="6"/>
    </row>
    <row r="30" spans="1:5" ht="16" customHeight="1" x14ac:dyDescent="0.2">
      <c r="A30" s="142" t="s">
        <v>16</v>
      </c>
      <c r="B30" s="146"/>
      <c r="C30" s="15" t="s">
        <v>515</v>
      </c>
      <c r="D30" s="11"/>
      <c r="E30" s="6"/>
    </row>
    <row r="31" spans="1:5" ht="16" customHeight="1" x14ac:dyDescent="0.2">
      <c r="A31" s="142" t="s">
        <v>16</v>
      </c>
      <c r="B31" s="146"/>
      <c r="C31" s="15" t="s">
        <v>19</v>
      </c>
      <c r="D31" s="11"/>
      <c r="E31" s="6"/>
    </row>
    <row r="32" spans="1:5" ht="16" customHeight="1" x14ac:dyDescent="0.2">
      <c r="A32" s="142">
        <v>51280.11</v>
      </c>
      <c r="B32" s="143"/>
      <c r="C32" s="15" t="s">
        <v>20</v>
      </c>
      <c r="D32" s="11"/>
      <c r="E32" s="6"/>
    </row>
  </sheetData>
  <mergeCells count="26">
    <mergeCell ref="A2:C2"/>
    <mergeCell ref="A21:B21"/>
    <mergeCell ref="A16:B16"/>
    <mergeCell ref="A28:B28"/>
    <mergeCell ref="A10:B10"/>
    <mergeCell ref="A11:B11"/>
    <mergeCell ref="A25:B25"/>
    <mergeCell ref="A20:B20"/>
    <mergeCell ref="A9:B9"/>
    <mergeCell ref="A27:B27"/>
    <mergeCell ref="A12:B12"/>
    <mergeCell ref="A24:B24"/>
    <mergeCell ref="A17:B17"/>
    <mergeCell ref="A26:B26"/>
    <mergeCell ref="A15:B15"/>
    <mergeCell ref="A4:B4"/>
    <mergeCell ref="A23:B23"/>
    <mergeCell ref="A32:B32"/>
    <mergeCell ref="A29:B29"/>
    <mergeCell ref="A30:B30"/>
    <mergeCell ref="A13:B13"/>
    <mergeCell ref="A31:B31"/>
    <mergeCell ref="A19:B19"/>
    <mergeCell ref="A14:B14"/>
    <mergeCell ref="A18:B18"/>
    <mergeCell ref="A7:C7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2"/>
  <sheetViews>
    <sheetView showGridLines="0" workbookViewId="0">
      <selection activeCell="C82" sqref="C7:C82"/>
    </sheetView>
  </sheetViews>
  <sheetFormatPr baseColWidth="10" defaultColWidth="9.1640625" defaultRowHeight="15.5" customHeight="1" x14ac:dyDescent="0.2"/>
  <cols>
    <col min="1" max="1" width="9.1640625" style="70" customWidth="1"/>
    <col min="2" max="2" width="18.1640625" style="73" customWidth="1"/>
    <col min="3" max="3" width="20.6640625" style="70" customWidth="1"/>
    <col min="4" max="4" width="39.5" style="70" customWidth="1"/>
    <col min="5" max="251" width="9.1640625" customWidth="1"/>
  </cols>
  <sheetData>
    <row r="1" spans="1:60" ht="16" customHeight="1" x14ac:dyDescent="0.2">
      <c r="A1" s="16"/>
      <c r="B1" s="91"/>
      <c r="C1" s="18"/>
      <c r="D1" s="19"/>
    </row>
    <row r="2" spans="1:60" ht="15" customHeight="1" x14ac:dyDescent="0.2">
      <c r="A2" s="153" t="s">
        <v>106</v>
      </c>
      <c r="B2" s="154"/>
      <c r="C2" s="154"/>
      <c r="D2" s="154"/>
    </row>
    <row r="3" spans="1:60" ht="18" customHeight="1" thickBot="1" x14ac:dyDescent="0.25">
      <c r="A3" s="21"/>
      <c r="B3" s="22"/>
      <c r="C3" s="22"/>
      <c r="D3" s="22"/>
    </row>
    <row r="4" spans="1:60" ht="14" customHeight="1" thickBot="1" x14ac:dyDescent="0.25">
      <c r="A4" s="93"/>
      <c r="B4" s="71" t="s">
        <v>22</v>
      </c>
      <c r="C4" s="25">
        <f>SUM(C7:C77)</f>
        <v>465883.44</v>
      </c>
      <c r="D4" s="94"/>
    </row>
    <row r="5" spans="1:60" ht="13" customHeight="1" x14ac:dyDescent="0.2">
      <c r="A5" s="95"/>
      <c r="B5" s="110" t="s">
        <v>23</v>
      </c>
      <c r="C5" s="111"/>
      <c r="D5" s="112"/>
    </row>
    <row r="6" spans="1:60" ht="21" customHeight="1" x14ac:dyDescent="0.2">
      <c r="A6" s="100"/>
      <c r="B6" s="113" t="s">
        <v>24</v>
      </c>
      <c r="C6" s="113" t="s">
        <v>25</v>
      </c>
      <c r="D6" s="114" t="s">
        <v>26</v>
      </c>
    </row>
    <row r="7" spans="1:60" s="51" customFormat="1" ht="12.75" customHeight="1" x14ac:dyDescent="0.2">
      <c r="B7" s="174" t="s">
        <v>164</v>
      </c>
      <c r="C7" s="117">
        <v>6000</v>
      </c>
      <c r="D7" s="189" t="s">
        <v>74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</row>
    <row r="8" spans="1:60" s="41" customFormat="1" ht="12.75" customHeight="1" x14ac:dyDescent="0.2">
      <c r="B8" s="174" t="s">
        <v>170</v>
      </c>
      <c r="C8" s="117">
        <v>100000</v>
      </c>
      <c r="D8" s="189" t="s">
        <v>74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</row>
    <row r="9" spans="1:60" s="41" customFormat="1" ht="12.75" customHeight="1" x14ac:dyDescent="0.2">
      <c r="B9" s="174" t="s">
        <v>174</v>
      </c>
      <c r="C9" s="117">
        <v>1000</v>
      </c>
      <c r="D9" s="189" t="s">
        <v>74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</row>
    <row r="10" spans="1:60" s="41" customFormat="1" ht="12.75" customHeight="1" x14ac:dyDescent="0.2">
      <c r="B10" s="174" t="s">
        <v>175</v>
      </c>
      <c r="C10" s="117">
        <v>5000</v>
      </c>
      <c r="D10" s="189" t="s">
        <v>74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</row>
    <row r="11" spans="1:60" s="41" customFormat="1" ht="12.75" customHeight="1" x14ac:dyDescent="0.2">
      <c r="B11" s="174" t="s">
        <v>175</v>
      </c>
      <c r="C11" s="117">
        <v>10000</v>
      </c>
      <c r="D11" s="189" t="s">
        <v>74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</row>
    <row r="12" spans="1:60" s="41" customFormat="1" ht="12.75" customHeight="1" x14ac:dyDescent="0.2">
      <c r="B12" s="174" t="s">
        <v>175</v>
      </c>
      <c r="C12" s="117">
        <v>10000</v>
      </c>
      <c r="D12" s="189" t="s">
        <v>74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</row>
    <row r="13" spans="1:60" ht="16" customHeight="1" x14ac:dyDescent="0.2">
      <c r="A13" s="100"/>
      <c r="B13" s="174" t="s">
        <v>159</v>
      </c>
      <c r="C13" s="116">
        <v>79</v>
      </c>
      <c r="D13" s="189" t="s">
        <v>74</v>
      </c>
    </row>
    <row r="14" spans="1:60" ht="16" customHeight="1" x14ac:dyDescent="0.2">
      <c r="A14" s="100"/>
      <c r="B14" s="174" t="s">
        <v>159</v>
      </c>
      <c r="C14" s="116">
        <v>200</v>
      </c>
      <c r="D14" s="189" t="s">
        <v>74</v>
      </c>
    </row>
    <row r="15" spans="1:60" ht="16" customHeight="1" x14ac:dyDescent="0.2">
      <c r="A15" s="100"/>
      <c r="B15" s="174" t="s">
        <v>159</v>
      </c>
      <c r="C15" s="116">
        <v>500</v>
      </c>
      <c r="D15" s="189" t="s">
        <v>74</v>
      </c>
    </row>
    <row r="16" spans="1:60" ht="16" customHeight="1" x14ac:dyDescent="0.2">
      <c r="A16" s="100"/>
      <c r="B16" s="174" t="s">
        <v>159</v>
      </c>
      <c r="C16" s="117">
        <v>1000</v>
      </c>
      <c r="D16" s="189" t="s">
        <v>74</v>
      </c>
    </row>
    <row r="17" spans="1:4" ht="16" customHeight="1" x14ac:dyDescent="0.2">
      <c r="A17" s="100"/>
      <c r="B17" s="174" t="s">
        <v>159</v>
      </c>
      <c r="C17" s="117">
        <v>1100</v>
      </c>
      <c r="D17" s="189" t="s">
        <v>74</v>
      </c>
    </row>
    <row r="18" spans="1:4" ht="16" customHeight="1" x14ac:dyDescent="0.2">
      <c r="A18" s="100"/>
      <c r="B18" s="174" t="s">
        <v>159</v>
      </c>
      <c r="C18" s="117">
        <v>1227</v>
      </c>
      <c r="D18" s="189" t="s">
        <v>74</v>
      </c>
    </row>
    <row r="19" spans="1:4" ht="16" customHeight="1" x14ac:dyDescent="0.2">
      <c r="A19" s="100"/>
      <c r="B19" s="174" t="s">
        <v>159</v>
      </c>
      <c r="C19" s="117">
        <v>4085.93</v>
      </c>
      <c r="D19" s="189" t="s">
        <v>74</v>
      </c>
    </row>
    <row r="20" spans="1:4" ht="16" customHeight="1" x14ac:dyDescent="0.2">
      <c r="A20" s="100"/>
      <c r="B20" s="174" t="s">
        <v>160</v>
      </c>
      <c r="C20" s="116">
        <v>72.040000000000006</v>
      </c>
      <c r="D20" s="189" t="s">
        <v>74</v>
      </c>
    </row>
    <row r="21" spans="1:4" ht="16" customHeight="1" x14ac:dyDescent="0.2">
      <c r="A21" s="100"/>
      <c r="B21" s="174" t="s">
        <v>162</v>
      </c>
      <c r="C21" s="116">
        <v>558</v>
      </c>
      <c r="D21" s="189" t="s">
        <v>74</v>
      </c>
    </row>
    <row r="22" spans="1:4" ht="16" customHeight="1" x14ac:dyDescent="0.2">
      <c r="A22" s="100"/>
      <c r="B22" s="174" t="s">
        <v>163</v>
      </c>
      <c r="C22" s="117">
        <v>3450</v>
      </c>
      <c r="D22" s="189" t="s">
        <v>74</v>
      </c>
    </row>
    <row r="23" spans="1:4" ht="16" customHeight="1" x14ac:dyDescent="0.2">
      <c r="A23" s="100"/>
      <c r="B23" s="174" t="s">
        <v>163</v>
      </c>
      <c r="C23" s="117">
        <v>14300</v>
      </c>
      <c r="D23" s="189" t="s">
        <v>74</v>
      </c>
    </row>
    <row r="24" spans="1:4" ht="16" customHeight="1" x14ac:dyDescent="0.2">
      <c r="A24" s="100"/>
      <c r="B24" s="174" t="s">
        <v>166</v>
      </c>
      <c r="C24" s="116">
        <v>100</v>
      </c>
      <c r="D24" s="189" t="s">
        <v>74</v>
      </c>
    </row>
    <row r="25" spans="1:4" ht="16" customHeight="1" x14ac:dyDescent="0.2">
      <c r="A25" s="100"/>
      <c r="B25" s="174" t="s">
        <v>168</v>
      </c>
      <c r="C25" s="116">
        <v>250</v>
      </c>
      <c r="D25" s="189" t="s">
        <v>74</v>
      </c>
    </row>
    <row r="26" spans="1:4" ht="16" customHeight="1" x14ac:dyDescent="0.2">
      <c r="A26" s="100"/>
      <c r="B26" s="174" t="s">
        <v>168</v>
      </c>
      <c r="C26" s="117">
        <v>2500</v>
      </c>
      <c r="D26" s="189" t="s">
        <v>74</v>
      </c>
    </row>
    <row r="27" spans="1:4" ht="16" customHeight="1" x14ac:dyDescent="0.2">
      <c r="A27" s="100"/>
      <c r="B27" s="174" t="s">
        <v>169</v>
      </c>
      <c r="C27" s="116">
        <v>900</v>
      </c>
      <c r="D27" s="189" t="s">
        <v>74</v>
      </c>
    </row>
    <row r="28" spans="1:4" ht="16" customHeight="1" x14ac:dyDescent="0.2">
      <c r="A28" s="100"/>
      <c r="B28" s="174" t="s">
        <v>172</v>
      </c>
      <c r="C28" s="117">
        <v>1064.55</v>
      </c>
      <c r="D28" s="189" t="s">
        <v>74</v>
      </c>
    </row>
    <row r="29" spans="1:4" ht="16" customHeight="1" x14ac:dyDescent="0.2">
      <c r="A29" s="100"/>
      <c r="B29" s="174" t="s">
        <v>173</v>
      </c>
      <c r="C29" s="117">
        <v>1459</v>
      </c>
      <c r="D29" s="189" t="s">
        <v>74</v>
      </c>
    </row>
    <row r="30" spans="1:4" ht="16" customHeight="1" x14ac:dyDescent="0.2">
      <c r="A30" s="100"/>
      <c r="B30" s="174" t="s">
        <v>173</v>
      </c>
      <c r="C30" s="117">
        <v>2887</v>
      </c>
      <c r="D30" s="189" t="s">
        <v>74</v>
      </c>
    </row>
    <row r="31" spans="1:4" ht="16" customHeight="1" x14ac:dyDescent="0.2">
      <c r="A31" s="100"/>
      <c r="B31" s="174" t="s">
        <v>174</v>
      </c>
      <c r="C31" s="116">
        <v>100</v>
      </c>
      <c r="D31" s="189" t="s">
        <v>74</v>
      </c>
    </row>
    <row r="32" spans="1:4" ht="16" customHeight="1" x14ac:dyDescent="0.2">
      <c r="A32" s="100"/>
      <c r="B32" s="174" t="s">
        <v>175</v>
      </c>
      <c r="C32" s="117">
        <v>1500</v>
      </c>
      <c r="D32" s="189" t="s">
        <v>74</v>
      </c>
    </row>
    <row r="33" spans="1:4" ht="16" customHeight="1" x14ac:dyDescent="0.2">
      <c r="A33" s="100"/>
      <c r="B33" s="174" t="s">
        <v>433</v>
      </c>
      <c r="C33" s="116">
        <v>110000</v>
      </c>
      <c r="D33" s="115" t="s">
        <v>151</v>
      </c>
    </row>
    <row r="34" spans="1:4" ht="16" customHeight="1" x14ac:dyDescent="0.2">
      <c r="A34" s="100"/>
      <c r="B34" s="174" t="s">
        <v>436</v>
      </c>
      <c r="C34" s="117">
        <v>100000</v>
      </c>
      <c r="D34" s="189" t="s">
        <v>74</v>
      </c>
    </row>
    <row r="35" spans="1:4" ht="16" customHeight="1" x14ac:dyDescent="0.2">
      <c r="A35" s="100"/>
      <c r="B35" s="174" t="s">
        <v>439</v>
      </c>
      <c r="C35" s="116">
        <v>300</v>
      </c>
      <c r="D35" s="115" t="s">
        <v>151</v>
      </c>
    </row>
    <row r="36" spans="1:4" ht="16" customHeight="1" x14ac:dyDescent="0.2">
      <c r="A36" s="100"/>
      <c r="B36" s="174" t="s">
        <v>449</v>
      </c>
      <c r="C36" s="116">
        <v>1325.17</v>
      </c>
      <c r="D36" s="189" t="s">
        <v>74</v>
      </c>
    </row>
    <row r="37" spans="1:4" ht="16" customHeight="1" x14ac:dyDescent="0.2">
      <c r="A37" s="100"/>
      <c r="B37" s="174" t="s">
        <v>432</v>
      </c>
      <c r="C37" s="117">
        <v>50</v>
      </c>
      <c r="D37" s="189" t="s">
        <v>74</v>
      </c>
    </row>
    <row r="38" spans="1:4" ht="16" customHeight="1" x14ac:dyDescent="0.2">
      <c r="A38" s="100"/>
      <c r="B38" s="174" t="s">
        <v>447</v>
      </c>
      <c r="C38" s="80">
        <v>50</v>
      </c>
      <c r="D38" s="189" t="s">
        <v>74</v>
      </c>
    </row>
    <row r="39" spans="1:4" ht="16" customHeight="1" x14ac:dyDescent="0.2">
      <c r="A39" s="100"/>
      <c r="B39" s="174" t="s">
        <v>448</v>
      </c>
      <c r="C39" s="80">
        <v>300</v>
      </c>
      <c r="D39" s="189" t="s">
        <v>74</v>
      </c>
    </row>
    <row r="40" spans="1:4" ht="16" customHeight="1" x14ac:dyDescent="0.2">
      <c r="A40" s="100"/>
      <c r="B40" s="174" t="s">
        <v>444</v>
      </c>
      <c r="C40" s="80">
        <v>600</v>
      </c>
      <c r="D40" s="189" t="s">
        <v>74</v>
      </c>
    </row>
    <row r="41" spans="1:4" ht="16" customHeight="1" x14ac:dyDescent="0.2">
      <c r="A41" s="100"/>
      <c r="B41" s="174" t="s">
        <v>445</v>
      </c>
      <c r="C41" s="80">
        <v>58</v>
      </c>
      <c r="D41" s="189" t="s">
        <v>74</v>
      </c>
    </row>
    <row r="42" spans="1:4" ht="16" customHeight="1" x14ac:dyDescent="0.2">
      <c r="A42" s="100"/>
      <c r="B42" s="174" t="s">
        <v>446</v>
      </c>
      <c r="C42" s="80">
        <v>50</v>
      </c>
      <c r="D42" s="189" t="s">
        <v>74</v>
      </c>
    </row>
    <row r="43" spans="1:4" ht="16" customHeight="1" x14ac:dyDescent="0.2">
      <c r="A43" s="100"/>
      <c r="B43" s="174" t="s">
        <v>446</v>
      </c>
      <c r="C43" s="80">
        <v>100</v>
      </c>
      <c r="D43" s="189" t="s">
        <v>74</v>
      </c>
    </row>
    <row r="44" spans="1:4" ht="16" customHeight="1" x14ac:dyDescent="0.2">
      <c r="A44" s="100"/>
      <c r="B44" s="174" t="s">
        <v>446</v>
      </c>
      <c r="C44" s="80">
        <v>2500</v>
      </c>
      <c r="D44" s="189" t="s">
        <v>74</v>
      </c>
    </row>
    <row r="45" spans="1:4" ht="16" customHeight="1" x14ac:dyDescent="0.2">
      <c r="A45" s="100"/>
      <c r="B45" s="174" t="s">
        <v>441</v>
      </c>
      <c r="C45" s="117">
        <v>900</v>
      </c>
      <c r="D45" s="189" t="s">
        <v>74</v>
      </c>
    </row>
    <row r="46" spans="1:4" ht="16" customHeight="1" x14ac:dyDescent="0.2">
      <c r="A46" s="100"/>
      <c r="B46" s="174" t="s">
        <v>443</v>
      </c>
      <c r="C46" s="116">
        <v>311.77999999999997</v>
      </c>
      <c r="D46" s="189" t="s">
        <v>74</v>
      </c>
    </row>
    <row r="47" spans="1:4" ht="16" customHeight="1" x14ac:dyDescent="0.2">
      <c r="A47" s="99"/>
      <c r="B47" s="174" t="s">
        <v>439</v>
      </c>
      <c r="C47" s="80">
        <v>1050</v>
      </c>
      <c r="D47" s="189" t="s">
        <v>74</v>
      </c>
    </row>
    <row r="48" spans="1:4" ht="15.5" customHeight="1" x14ac:dyDescent="0.2">
      <c r="A48" s="101"/>
      <c r="B48" s="174" t="s">
        <v>439</v>
      </c>
      <c r="C48" s="80">
        <v>4100</v>
      </c>
      <c r="D48" s="189" t="s">
        <v>74</v>
      </c>
    </row>
    <row r="49" spans="1:4" ht="15.5" customHeight="1" x14ac:dyDescent="0.2">
      <c r="A49" s="101"/>
      <c r="B49" s="174" t="s">
        <v>437</v>
      </c>
      <c r="C49" s="80">
        <v>1000</v>
      </c>
      <c r="D49" s="189" t="s">
        <v>74</v>
      </c>
    </row>
    <row r="50" spans="1:4" ht="15.5" customHeight="1" x14ac:dyDescent="0.2">
      <c r="A50" s="101"/>
      <c r="B50" s="174" t="s">
        <v>438</v>
      </c>
      <c r="C50" s="80">
        <v>1200</v>
      </c>
      <c r="D50" s="189" t="s">
        <v>74</v>
      </c>
    </row>
    <row r="51" spans="1:4" ht="15.5" customHeight="1" x14ac:dyDescent="0.2">
      <c r="A51" s="101"/>
      <c r="B51" s="174" t="s">
        <v>434</v>
      </c>
      <c r="C51" s="80">
        <v>550</v>
      </c>
      <c r="D51" s="189" t="s">
        <v>74</v>
      </c>
    </row>
    <row r="52" spans="1:4" ht="15.5" customHeight="1" x14ac:dyDescent="0.2">
      <c r="A52" s="101"/>
      <c r="B52" s="174" t="s">
        <v>434</v>
      </c>
      <c r="C52" s="80">
        <v>1000</v>
      </c>
      <c r="D52" s="189" t="s">
        <v>74</v>
      </c>
    </row>
    <row r="53" spans="1:4" ht="15.5" customHeight="1" x14ac:dyDescent="0.2">
      <c r="A53" s="101"/>
      <c r="B53" s="174" t="s">
        <v>434</v>
      </c>
      <c r="C53" s="80">
        <v>1272</v>
      </c>
      <c r="D53" s="189" t="s">
        <v>74</v>
      </c>
    </row>
    <row r="54" spans="1:4" ht="15.5" customHeight="1" x14ac:dyDescent="0.2">
      <c r="A54" s="101"/>
      <c r="B54" s="174" t="s">
        <v>434</v>
      </c>
      <c r="C54" s="80">
        <v>3000</v>
      </c>
      <c r="D54" s="189" t="s">
        <v>74</v>
      </c>
    </row>
    <row r="55" spans="1:4" ht="15.5" customHeight="1" x14ac:dyDescent="0.2">
      <c r="A55" s="101"/>
      <c r="B55" s="174" t="s">
        <v>435</v>
      </c>
      <c r="C55" s="80">
        <v>200</v>
      </c>
      <c r="D55" s="189" t="s">
        <v>74</v>
      </c>
    </row>
    <row r="56" spans="1:4" ht="15.5" customHeight="1" x14ac:dyDescent="0.2">
      <c r="B56" s="174" t="s">
        <v>433</v>
      </c>
      <c r="C56" s="80">
        <v>1133.97</v>
      </c>
      <c r="D56" s="189" t="s">
        <v>74</v>
      </c>
    </row>
    <row r="57" spans="1:4" ht="15.5" customHeight="1" x14ac:dyDescent="0.2">
      <c r="B57" s="103">
        <v>43161</v>
      </c>
      <c r="C57" s="80">
        <v>5000</v>
      </c>
      <c r="D57" s="115" t="s">
        <v>151</v>
      </c>
    </row>
    <row r="58" spans="1:4" ht="15.5" customHeight="1" x14ac:dyDescent="0.2">
      <c r="B58" s="103">
        <v>43174</v>
      </c>
      <c r="C58" s="80" t="s">
        <v>487</v>
      </c>
      <c r="D58" s="115" t="s">
        <v>488</v>
      </c>
    </row>
    <row r="59" spans="1:4" ht="15.5" customHeight="1" x14ac:dyDescent="0.2">
      <c r="B59" s="103">
        <v>43166</v>
      </c>
      <c r="C59" s="80">
        <v>500</v>
      </c>
      <c r="D59" s="115" t="s">
        <v>74</v>
      </c>
    </row>
    <row r="60" spans="1:4" ht="15.5" customHeight="1" x14ac:dyDescent="0.2">
      <c r="B60" s="103">
        <v>43179</v>
      </c>
      <c r="C60" s="80">
        <v>60000</v>
      </c>
      <c r="D60" s="115" t="s">
        <v>74</v>
      </c>
    </row>
    <row r="61" spans="1:4" s="118" customFormat="1" ht="15.5" customHeight="1" x14ac:dyDescent="0.2">
      <c r="A61" s="70"/>
      <c r="B61" s="103">
        <v>43164</v>
      </c>
      <c r="C61" s="80" t="s">
        <v>491</v>
      </c>
      <c r="D61" s="115" t="s">
        <v>74</v>
      </c>
    </row>
    <row r="62" spans="1:4" s="118" customFormat="1" ht="15.5" customHeight="1" x14ac:dyDescent="0.2">
      <c r="A62" s="70"/>
      <c r="B62" s="103">
        <v>43164</v>
      </c>
      <c r="C62" s="80" t="s">
        <v>492</v>
      </c>
      <c r="D62" s="115" t="s">
        <v>74</v>
      </c>
    </row>
    <row r="63" spans="1:4" s="118" customFormat="1" ht="15.5" customHeight="1" x14ac:dyDescent="0.2">
      <c r="A63" s="70"/>
      <c r="B63" s="103">
        <v>43164</v>
      </c>
      <c r="C63" s="80" t="s">
        <v>493</v>
      </c>
      <c r="D63" s="115" t="s">
        <v>74</v>
      </c>
    </row>
    <row r="64" spans="1:4" ht="15.5" customHeight="1" x14ac:dyDescent="0.2">
      <c r="B64" s="103">
        <v>43165</v>
      </c>
      <c r="C64" s="80" t="s">
        <v>494</v>
      </c>
      <c r="D64" s="115" t="s">
        <v>74</v>
      </c>
    </row>
    <row r="65" spans="2:4" ht="15.5" customHeight="1" x14ac:dyDescent="0.2">
      <c r="B65" s="103">
        <v>43166</v>
      </c>
      <c r="C65" s="80" t="s">
        <v>144</v>
      </c>
      <c r="D65" s="115" t="s">
        <v>74</v>
      </c>
    </row>
    <row r="66" spans="2:4" ht="15.5" customHeight="1" x14ac:dyDescent="0.2">
      <c r="B66" s="103">
        <v>43171</v>
      </c>
      <c r="C66" s="80" t="s">
        <v>495</v>
      </c>
      <c r="D66" s="115" t="s">
        <v>74</v>
      </c>
    </row>
    <row r="67" spans="2:4" ht="15.5" customHeight="1" x14ac:dyDescent="0.2">
      <c r="B67" s="103">
        <v>43171</v>
      </c>
      <c r="C67" s="80" t="s">
        <v>496</v>
      </c>
      <c r="D67" s="115" t="s">
        <v>74</v>
      </c>
    </row>
    <row r="68" spans="2:4" ht="15.5" customHeight="1" x14ac:dyDescent="0.2">
      <c r="B68" s="103">
        <v>43171</v>
      </c>
      <c r="C68" s="80" t="s">
        <v>144</v>
      </c>
      <c r="D68" s="115" t="s">
        <v>74</v>
      </c>
    </row>
    <row r="69" spans="2:4" ht="15.5" customHeight="1" x14ac:dyDescent="0.2">
      <c r="B69" s="103">
        <v>43171</v>
      </c>
      <c r="C69" s="80" t="s">
        <v>497</v>
      </c>
      <c r="D69" s="115" t="s">
        <v>74</v>
      </c>
    </row>
    <row r="70" spans="2:4" ht="15.5" customHeight="1" x14ac:dyDescent="0.2">
      <c r="B70" s="103">
        <v>43172</v>
      </c>
      <c r="C70" s="80" t="s">
        <v>498</v>
      </c>
      <c r="D70" s="115" t="s">
        <v>74</v>
      </c>
    </row>
    <row r="71" spans="2:4" ht="15.5" customHeight="1" x14ac:dyDescent="0.2">
      <c r="B71" s="103">
        <v>43174</v>
      </c>
      <c r="C71" s="80" t="s">
        <v>139</v>
      </c>
      <c r="D71" s="115" t="s">
        <v>74</v>
      </c>
    </row>
    <row r="72" spans="2:4" ht="15.5" customHeight="1" x14ac:dyDescent="0.2">
      <c r="B72" s="103">
        <v>43175</v>
      </c>
      <c r="C72" s="80" t="s">
        <v>145</v>
      </c>
      <c r="D72" s="115" t="s">
        <v>74</v>
      </c>
    </row>
    <row r="73" spans="2:4" ht="15.5" customHeight="1" x14ac:dyDescent="0.2">
      <c r="B73" s="103">
        <v>43178</v>
      </c>
      <c r="C73" s="80" t="s">
        <v>139</v>
      </c>
      <c r="D73" s="115" t="s">
        <v>74</v>
      </c>
    </row>
    <row r="74" spans="2:4" ht="15.5" customHeight="1" x14ac:dyDescent="0.2">
      <c r="B74" s="103">
        <v>43178</v>
      </c>
      <c r="C74" s="80" t="s">
        <v>142</v>
      </c>
      <c r="D74" s="115" t="s">
        <v>74</v>
      </c>
    </row>
    <row r="75" spans="2:4" ht="15.5" customHeight="1" x14ac:dyDescent="0.2">
      <c r="B75" s="103">
        <v>43178</v>
      </c>
      <c r="C75" s="80" t="s">
        <v>144</v>
      </c>
      <c r="D75" s="115" t="s">
        <v>74</v>
      </c>
    </row>
    <row r="76" spans="2:4" ht="15.5" customHeight="1" x14ac:dyDescent="0.2">
      <c r="B76" s="103">
        <v>43179</v>
      </c>
      <c r="C76" s="80" t="s">
        <v>142</v>
      </c>
      <c r="D76" s="115" t="s">
        <v>74</v>
      </c>
    </row>
    <row r="77" spans="2:4" ht="15.5" customHeight="1" x14ac:dyDescent="0.2">
      <c r="B77" s="103">
        <v>43181</v>
      </c>
      <c r="C77" s="80" t="s">
        <v>499</v>
      </c>
      <c r="D77" s="115" t="s">
        <v>74</v>
      </c>
    </row>
    <row r="78" spans="2:4" ht="15.5" customHeight="1" x14ac:dyDescent="0.2">
      <c r="B78" s="103">
        <v>43185</v>
      </c>
      <c r="C78" s="80" t="s">
        <v>139</v>
      </c>
      <c r="D78" s="115" t="s">
        <v>74</v>
      </c>
    </row>
    <row r="79" spans="2:4" ht="15.5" customHeight="1" x14ac:dyDescent="0.2">
      <c r="B79" s="103">
        <v>43185</v>
      </c>
      <c r="C79" s="80" t="s">
        <v>140</v>
      </c>
      <c r="D79" s="115" t="s">
        <v>74</v>
      </c>
    </row>
    <row r="80" spans="2:4" ht="15.5" customHeight="1" x14ac:dyDescent="0.2">
      <c r="B80" s="103">
        <v>43186</v>
      </c>
      <c r="C80" s="80" t="s">
        <v>141</v>
      </c>
      <c r="D80" s="115" t="s">
        <v>74</v>
      </c>
    </row>
    <row r="81" spans="2:4" ht="15.5" customHeight="1" x14ac:dyDescent="0.2">
      <c r="B81" s="103">
        <v>43187</v>
      </c>
      <c r="C81" s="80" t="s">
        <v>500</v>
      </c>
      <c r="D81" s="115" t="s">
        <v>74</v>
      </c>
    </row>
    <row r="82" spans="2:4" ht="15.5" customHeight="1" x14ac:dyDescent="0.2">
      <c r="B82" s="103">
        <v>43189</v>
      </c>
      <c r="C82" s="80" t="s">
        <v>142</v>
      </c>
      <c r="D82" s="115" t="s">
        <v>74</v>
      </c>
    </row>
  </sheetData>
  <mergeCells count="1">
    <mergeCell ref="A2:D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2"/>
  <sheetViews>
    <sheetView workbookViewId="0">
      <selection activeCell="C632" sqref="C7:C632"/>
    </sheetView>
  </sheetViews>
  <sheetFormatPr baseColWidth="10" defaultColWidth="9.1640625" defaultRowHeight="15" x14ac:dyDescent="0.2"/>
  <cols>
    <col min="1" max="1" width="9.1640625" style="70" customWidth="1"/>
    <col min="2" max="2" width="18.1640625" style="70" customWidth="1"/>
    <col min="3" max="3" width="20.6640625" style="109" customWidth="1"/>
    <col min="4" max="4" width="39.5" style="70" customWidth="1"/>
    <col min="5" max="5" width="42.1640625" style="70" customWidth="1"/>
    <col min="6" max="256" width="9.1640625" style="69" customWidth="1"/>
    <col min="257" max="16384" width="9.1640625" style="69"/>
  </cols>
  <sheetData>
    <row r="1" spans="1:5" ht="16" customHeight="1" x14ac:dyDescent="0.2">
      <c r="A1" s="16"/>
      <c r="B1" s="91"/>
      <c r="C1" s="104"/>
      <c r="D1" s="19"/>
      <c r="E1" s="92"/>
    </row>
    <row r="2" spans="1:5" ht="15" customHeight="1" x14ac:dyDescent="0.2">
      <c r="A2" s="153" t="s">
        <v>177</v>
      </c>
      <c r="B2" s="154"/>
      <c r="C2" s="154"/>
      <c r="D2" s="154"/>
      <c r="E2" s="154"/>
    </row>
    <row r="3" spans="1:5" ht="18" customHeight="1" thickBot="1" x14ac:dyDescent="0.25">
      <c r="A3" s="21"/>
      <c r="B3" s="22"/>
      <c r="C3" s="105"/>
      <c r="D3" s="22"/>
      <c r="E3" s="22"/>
    </row>
    <row r="4" spans="1:5" ht="14" customHeight="1" thickBot="1" x14ac:dyDescent="0.25">
      <c r="A4" s="93"/>
      <c r="B4" s="24" t="s">
        <v>22</v>
      </c>
      <c r="C4" s="106" t="s">
        <v>355</v>
      </c>
      <c r="D4" s="94"/>
      <c r="E4" s="27"/>
    </row>
    <row r="5" spans="1:5" ht="13" customHeight="1" thickBot="1" x14ac:dyDescent="0.25">
      <c r="A5" s="95"/>
      <c r="B5" s="96" t="s">
        <v>23</v>
      </c>
      <c r="C5" s="107"/>
      <c r="D5" s="97"/>
      <c r="E5" s="98"/>
    </row>
    <row r="6" spans="1:5" ht="21" customHeight="1" x14ac:dyDescent="0.2">
      <c r="A6" s="93"/>
      <c r="B6" s="102" t="s">
        <v>27</v>
      </c>
      <c r="C6" s="108" t="s">
        <v>25</v>
      </c>
      <c r="D6" s="78" t="s">
        <v>24</v>
      </c>
      <c r="E6" s="78" t="s">
        <v>26</v>
      </c>
    </row>
    <row r="7" spans="1:5" ht="16.5" customHeight="1" x14ac:dyDescent="0.2">
      <c r="A7" s="100"/>
      <c r="B7" s="134" t="s">
        <v>178</v>
      </c>
      <c r="C7" s="134">
        <v>100000</v>
      </c>
      <c r="D7" s="172">
        <v>43131</v>
      </c>
      <c r="E7" s="134" t="s">
        <v>179</v>
      </c>
    </row>
    <row r="8" spans="1:5" ht="12.75" customHeight="1" x14ac:dyDescent="0.2">
      <c r="A8" s="100"/>
      <c r="B8" s="134" t="s">
        <v>63</v>
      </c>
      <c r="C8" s="134">
        <v>100</v>
      </c>
      <c r="D8" s="172">
        <v>43131</v>
      </c>
      <c r="E8" s="134" t="s">
        <v>180</v>
      </c>
    </row>
    <row r="9" spans="1:5" ht="16" customHeight="1" x14ac:dyDescent="0.2">
      <c r="A9" s="100"/>
      <c r="B9" s="134" t="s">
        <v>63</v>
      </c>
      <c r="C9" s="134">
        <v>500</v>
      </c>
      <c r="D9" s="172">
        <v>43131</v>
      </c>
      <c r="E9" s="134" t="s">
        <v>179</v>
      </c>
    </row>
    <row r="10" spans="1:5" ht="16" customHeight="1" x14ac:dyDescent="0.2">
      <c r="A10" s="100"/>
      <c r="B10" s="134" t="s">
        <v>41</v>
      </c>
      <c r="C10" s="134">
        <v>100</v>
      </c>
      <c r="D10" s="172">
        <v>43131</v>
      </c>
      <c r="E10" s="134" t="s">
        <v>179</v>
      </c>
    </row>
    <row r="11" spans="1:5" ht="16" customHeight="1" x14ac:dyDescent="0.2">
      <c r="A11" s="100"/>
      <c r="B11" s="134" t="s">
        <v>39</v>
      </c>
      <c r="C11" s="134">
        <v>500</v>
      </c>
      <c r="D11" s="172">
        <v>43131</v>
      </c>
      <c r="E11" s="134" t="s">
        <v>179</v>
      </c>
    </row>
    <row r="12" spans="1:5" ht="16" customHeight="1" x14ac:dyDescent="0.2">
      <c r="A12" s="100"/>
      <c r="B12" s="134" t="s">
        <v>41</v>
      </c>
      <c r="C12" s="134">
        <v>500</v>
      </c>
      <c r="D12" s="172">
        <v>43131</v>
      </c>
      <c r="E12" s="134" t="s">
        <v>179</v>
      </c>
    </row>
    <row r="13" spans="1:5" ht="16" customHeight="1" x14ac:dyDescent="0.2">
      <c r="A13" s="100"/>
      <c r="B13" s="134" t="s">
        <v>37</v>
      </c>
      <c r="C13" s="134">
        <v>500</v>
      </c>
      <c r="D13" s="172">
        <v>43131</v>
      </c>
      <c r="E13" s="134" t="s">
        <v>179</v>
      </c>
    </row>
    <row r="14" spans="1:5" ht="16" customHeight="1" x14ac:dyDescent="0.2">
      <c r="A14" s="100"/>
      <c r="B14" s="134" t="s">
        <v>105</v>
      </c>
      <c r="C14" s="134">
        <v>1000</v>
      </c>
      <c r="D14" s="172">
        <v>43131</v>
      </c>
      <c r="E14" s="134" t="s">
        <v>179</v>
      </c>
    </row>
    <row r="15" spans="1:5" ht="16" customHeight="1" x14ac:dyDescent="0.2">
      <c r="A15" s="100"/>
      <c r="B15" s="134" t="s">
        <v>181</v>
      </c>
      <c r="C15" s="134">
        <v>250</v>
      </c>
      <c r="D15" s="172">
        <v>43131</v>
      </c>
      <c r="E15" s="134" t="s">
        <v>88</v>
      </c>
    </row>
    <row r="16" spans="1:5" ht="16" customHeight="1" x14ac:dyDescent="0.2">
      <c r="A16" s="100"/>
      <c r="B16" s="134" t="s">
        <v>182</v>
      </c>
      <c r="C16" s="134">
        <v>600</v>
      </c>
      <c r="D16" s="172">
        <v>43130</v>
      </c>
      <c r="E16" s="134" t="s">
        <v>179</v>
      </c>
    </row>
    <row r="17" spans="1:5" ht="16" customHeight="1" x14ac:dyDescent="0.2">
      <c r="A17" s="100"/>
      <c r="B17" s="134" t="s">
        <v>37</v>
      </c>
      <c r="C17" s="134">
        <v>100</v>
      </c>
      <c r="D17" s="172">
        <v>43130</v>
      </c>
      <c r="E17" s="134" t="s">
        <v>179</v>
      </c>
    </row>
    <row r="18" spans="1:5" ht="16" customHeight="1" x14ac:dyDescent="0.2">
      <c r="A18" s="100"/>
      <c r="B18" s="134" t="s">
        <v>183</v>
      </c>
      <c r="C18" s="134">
        <v>100</v>
      </c>
      <c r="D18" s="172">
        <v>43130</v>
      </c>
      <c r="E18" s="134" t="s">
        <v>180</v>
      </c>
    </row>
    <row r="19" spans="1:5" ht="16" customHeight="1" x14ac:dyDescent="0.2">
      <c r="A19" s="100"/>
      <c r="B19" s="134" t="s">
        <v>184</v>
      </c>
      <c r="C19" s="134">
        <v>1000</v>
      </c>
      <c r="D19" s="172">
        <v>43130</v>
      </c>
      <c r="E19" s="134" t="s">
        <v>179</v>
      </c>
    </row>
    <row r="20" spans="1:5" ht="16" customHeight="1" x14ac:dyDescent="0.2">
      <c r="A20" s="100"/>
      <c r="B20" s="134" t="s">
        <v>183</v>
      </c>
      <c r="C20" s="134">
        <v>100</v>
      </c>
      <c r="D20" s="172">
        <v>43130</v>
      </c>
      <c r="E20" s="134" t="s">
        <v>179</v>
      </c>
    </row>
    <row r="21" spans="1:5" ht="16" customHeight="1" x14ac:dyDescent="0.2">
      <c r="A21" s="100"/>
      <c r="B21" s="134" t="s">
        <v>63</v>
      </c>
      <c r="C21" s="134">
        <v>2000</v>
      </c>
      <c r="D21" s="172">
        <v>43130</v>
      </c>
      <c r="E21" s="134" t="s">
        <v>180</v>
      </c>
    </row>
    <row r="22" spans="1:5" ht="16" customHeight="1" x14ac:dyDescent="0.2">
      <c r="A22" s="100"/>
      <c r="B22" s="134" t="s">
        <v>32</v>
      </c>
      <c r="C22" s="134">
        <v>2000</v>
      </c>
      <c r="D22" s="172">
        <v>43130</v>
      </c>
      <c r="E22" s="134" t="s">
        <v>88</v>
      </c>
    </row>
    <row r="23" spans="1:5" ht="16" customHeight="1" x14ac:dyDescent="0.2">
      <c r="A23" s="100"/>
      <c r="B23" s="134" t="s">
        <v>32</v>
      </c>
      <c r="C23" s="134">
        <v>300</v>
      </c>
      <c r="D23" s="172">
        <v>43130</v>
      </c>
      <c r="E23" s="134" t="s">
        <v>179</v>
      </c>
    </row>
    <row r="24" spans="1:5" ht="16" customHeight="1" x14ac:dyDescent="0.2">
      <c r="A24" s="100"/>
      <c r="B24" s="134" t="s">
        <v>32</v>
      </c>
      <c r="C24" s="134">
        <v>300</v>
      </c>
      <c r="D24" s="172">
        <v>43130</v>
      </c>
      <c r="E24" s="134" t="s">
        <v>180</v>
      </c>
    </row>
    <row r="25" spans="1:5" ht="16" customHeight="1" x14ac:dyDescent="0.2">
      <c r="A25" s="100"/>
      <c r="B25" s="134" t="s">
        <v>47</v>
      </c>
      <c r="C25" s="134">
        <v>1000</v>
      </c>
      <c r="D25" s="172">
        <v>43130</v>
      </c>
      <c r="E25" s="134" t="s">
        <v>179</v>
      </c>
    </row>
    <row r="26" spans="1:5" ht="16" customHeight="1" x14ac:dyDescent="0.2">
      <c r="A26" s="100"/>
      <c r="B26" s="134" t="s">
        <v>66</v>
      </c>
      <c r="C26" s="134">
        <v>300</v>
      </c>
      <c r="D26" s="172">
        <v>43130</v>
      </c>
      <c r="E26" s="134" t="s">
        <v>179</v>
      </c>
    </row>
    <row r="27" spans="1:5" ht="17.5" customHeight="1" x14ac:dyDescent="0.2">
      <c r="A27" s="100"/>
      <c r="B27" s="134" t="s">
        <v>185</v>
      </c>
      <c r="C27" s="134">
        <v>1000</v>
      </c>
      <c r="D27" s="172">
        <v>43130</v>
      </c>
      <c r="E27" s="134" t="s">
        <v>179</v>
      </c>
    </row>
    <row r="28" spans="1:5" ht="17.5" customHeight="1" x14ac:dyDescent="0.2">
      <c r="A28" s="100"/>
      <c r="B28" s="134" t="s">
        <v>42</v>
      </c>
      <c r="C28" s="134">
        <v>200</v>
      </c>
      <c r="D28" s="172">
        <v>43130</v>
      </c>
      <c r="E28" s="134" t="s">
        <v>179</v>
      </c>
    </row>
    <row r="29" spans="1:5" ht="16" customHeight="1" x14ac:dyDescent="0.2">
      <c r="A29" s="100"/>
      <c r="B29" s="134" t="s">
        <v>39</v>
      </c>
      <c r="C29" s="134">
        <v>1000</v>
      </c>
      <c r="D29" s="172">
        <v>43130</v>
      </c>
      <c r="E29" s="134" t="s">
        <v>180</v>
      </c>
    </row>
    <row r="30" spans="1:5" ht="16" customHeight="1" x14ac:dyDescent="0.2">
      <c r="A30" s="100"/>
      <c r="B30" s="134" t="s">
        <v>186</v>
      </c>
      <c r="C30" s="134">
        <v>1000</v>
      </c>
      <c r="D30" s="172">
        <v>43130</v>
      </c>
      <c r="E30" s="134" t="s">
        <v>179</v>
      </c>
    </row>
    <row r="31" spans="1:5" ht="16" customHeight="1" x14ac:dyDescent="0.2">
      <c r="A31" s="100"/>
      <c r="B31" s="134" t="s">
        <v>33</v>
      </c>
      <c r="C31" s="134">
        <v>500</v>
      </c>
      <c r="D31" s="172">
        <v>43130</v>
      </c>
      <c r="E31" s="134" t="s">
        <v>179</v>
      </c>
    </row>
    <row r="32" spans="1:5" ht="16" customHeight="1" x14ac:dyDescent="0.2">
      <c r="A32" s="100"/>
      <c r="B32" s="134" t="s">
        <v>40</v>
      </c>
      <c r="C32" s="134">
        <v>2000</v>
      </c>
      <c r="D32" s="172">
        <v>43130</v>
      </c>
      <c r="E32" s="134" t="s">
        <v>88</v>
      </c>
    </row>
    <row r="33" spans="1:5" ht="16" customHeight="1" x14ac:dyDescent="0.2">
      <c r="A33" s="100"/>
      <c r="B33" s="134" t="s">
        <v>41</v>
      </c>
      <c r="C33" s="134">
        <v>1000</v>
      </c>
      <c r="D33" s="172">
        <v>43130</v>
      </c>
      <c r="E33" s="134" t="s">
        <v>88</v>
      </c>
    </row>
    <row r="34" spans="1:5" ht="16" customHeight="1" x14ac:dyDescent="0.2">
      <c r="A34" s="100"/>
      <c r="B34" s="134" t="s">
        <v>187</v>
      </c>
      <c r="C34" s="134">
        <v>500</v>
      </c>
      <c r="D34" s="172">
        <v>43130</v>
      </c>
      <c r="E34" s="134" t="s">
        <v>88</v>
      </c>
    </row>
    <row r="35" spans="1:5" ht="16" customHeight="1" x14ac:dyDescent="0.2">
      <c r="A35" s="100"/>
      <c r="B35" s="134" t="s">
        <v>55</v>
      </c>
      <c r="C35" s="134">
        <v>200</v>
      </c>
      <c r="D35" s="172">
        <v>43130</v>
      </c>
      <c r="E35" s="134" t="s">
        <v>179</v>
      </c>
    </row>
    <row r="36" spans="1:5" ht="16" customHeight="1" x14ac:dyDescent="0.2">
      <c r="A36" s="100"/>
      <c r="B36" s="134" t="s">
        <v>55</v>
      </c>
      <c r="C36" s="134">
        <v>200</v>
      </c>
      <c r="D36" s="172">
        <v>43130</v>
      </c>
      <c r="E36" s="134" t="s">
        <v>180</v>
      </c>
    </row>
    <row r="37" spans="1:5" ht="16" customHeight="1" x14ac:dyDescent="0.2">
      <c r="A37" s="100"/>
      <c r="B37" s="134" t="s">
        <v>105</v>
      </c>
      <c r="C37" s="134">
        <v>500</v>
      </c>
      <c r="D37" s="172">
        <v>43129</v>
      </c>
      <c r="E37" s="134" t="s">
        <v>179</v>
      </c>
    </row>
    <row r="38" spans="1:5" ht="16" customHeight="1" x14ac:dyDescent="0.2">
      <c r="A38" s="100"/>
      <c r="B38" s="134" t="s">
        <v>50</v>
      </c>
      <c r="C38" s="134">
        <v>500</v>
      </c>
      <c r="D38" s="172">
        <v>43129</v>
      </c>
      <c r="E38" s="134" t="s">
        <v>179</v>
      </c>
    </row>
    <row r="39" spans="1:5" ht="16" customHeight="1" x14ac:dyDescent="0.2">
      <c r="A39" s="100"/>
      <c r="B39" s="134" t="s">
        <v>50</v>
      </c>
      <c r="C39" s="134">
        <v>500</v>
      </c>
      <c r="D39" s="172">
        <v>43129</v>
      </c>
      <c r="E39" s="134" t="s">
        <v>180</v>
      </c>
    </row>
    <row r="40" spans="1:5" ht="16" customHeight="1" x14ac:dyDescent="0.2">
      <c r="A40" s="100"/>
      <c r="B40" s="134" t="s">
        <v>63</v>
      </c>
      <c r="C40" s="134">
        <v>1000</v>
      </c>
      <c r="D40" s="172">
        <v>43129</v>
      </c>
      <c r="E40" s="134" t="s">
        <v>179</v>
      </c>
    </row>
    <row r="41" spans="1:5" ht="16" customHeight="1" x14ac:dyDescent="0.2">
      <c r="A41" s="100"/>
      <c r="B41" s="134" t="s">
        <v>188</v>
      </c>
      <c r="C41" s="134">
        <v>500</v>
      </c>
      <c r="D41" s="172">
        <v>43129</v>
      </c>
      <c r="E41" s="134" t="s">
        <v>179</v>
      </c>
    </row>
    <row r="42" spans="1:5" ht="16" customHeight="1" x14ac:dyDescent="0.2">
      <c r="A42" s="100"/>
      <c r="B42" s="134" t="s">
        <v>189</v>
      </c>
      <c r="C42" s="134">
        <v>1000</v>
      </c>
      <c r="D42" s="172">
        <v>43129</v>
      </c>
      <c r="E42" s="134" t="s">
        <v>179</v>
      </c>
    </row>
    <row r="43" spans="1:5" ht="16" customHeight="1" x14ac:dyDescent="0.2">
      <c r="A43" s="100"/>
      <c r="B43" s="134" t="s">
        <v>56</v>
      </c>
      <c r="C43" s="134">
        <v>1000</v>
      </c>
      <c r="D43" s="172">
        <v>43129</v>
      </c>
      <c r="E43" s="134" t="s">
        <v>179</v>
      </c>
    </row>
    <row r="44" spans="1:5" ht="16" customHeight="1" x14ac:dyDescent="0.2">
      <c r="A44" s="100"/>
      <c r="B44" s="134" t="s">
        <v>36</v>
      </c>
      <c r="C44" s="134">
        <v>1000</v>
      </c>
      <c r="D44" s="172">
        <v>43129</v>
      </c>
      <c r="E44" s="134" t="s">
        <v>179</v>
      </c>
    </row>
    <row r="45" spans="1:5" ht="16" customHeight="1" x14ac:dyDescent="0.2">
      <c r="A45" s="100"/>
      <c r="B45" s="134" t="s">
        <v>37</v>
      </c>
      <c r="C45" s="134">
        <v>1000</v>
      </c>
      <c r="D45" s="172">
        <v>43129</v>
      </c>
      <c r="E45" s="134" t="s">
        <v>179</v>
      </c>
    </row>
    <row r="46" spans="1:5" ht="16" customHeight="1" x14ac:dyDescent="0.2">
      <c r="A46" s="100"/>
      <c r="B46" s="134" t="s">
        <v>82</v>
      </c>
      <c r="C46" s="134">
        <v>5000</v>
      </c>
      <c r="D46" s="172">
        <v>43129</v>
      </c>
      <c r="E46" s="134" t="s">
        <v>180</v>
      </c>
    </row>
    <row r="47" spans="1:5" ht="16" customHeight="1" x14ac:dyDescent="0.2">
      <c r="A47" s="100"/>
      <c r="B47" s="134" t="s">
        <v>44</v>
      </c>
      <c r="C47" s="134">
        <v>1000</v>
      </c>
      <c r="D47" s="172">
        <v>43129</v>
      </c>
      <c r="E47" s="134" t="s">
        <v>91</v>
      </c>
    </row>
    <row r="48" spans="1:5" ht="16" customHeight="1" x14ac:dyDescent="0.2">
      <c r="A48" s="100"/>
      <c r="B48" s="134" t="s">
        <v>44</v>
      </c>
      <c r="C48" s="134">
        <v>2000</v>
      </c>
      <c r="D48" s="172">
        <v>43129</v>
      </c>
      <c r="E48" s="134" t="s">
        <v>179</v>
      </c>
    </row>
    <row r="49" spans="1:5" ht="16" customHeight="1" x14ac:dyDescent="0.2">
      <c r="A49" s="100"/>
      <c r="B49" s="134" t="s">
        <v>44</v>
      </c>
      <c r="C49" s="134">
        <v>1000</v>
      </c>
      <c r="D49" s="172">
        <v>43129</v>
      </c>
      <c r="E49" s="134" t="s">
        <v>180</v>
      </c>
    </row>
    <row r="50" spans="1:5" ht="16" customHeight="1" x14ac:dyDescent="0.2">
      <c r="A50" s="100"/>
      <c r="B50" s="134" t="s">
        <v>190</v>
      </c>
      <c r="C50" s="134">
        <v>500</v>
      </c>
      <c r="D50" s="172">
        <v>43129</v>
      </c>
      <c r="E50" s="134" t="s">
        <v>179</v>
      </c>
    </row>
    <row r="51" spans="1:5" ht="16" customHeight="1" x14ac:dyDescent="0.2">
      <c r="A51" s="100"/>
      <c r="B51" s="134" t="s">
        <v>190</v>
      </c>
      <c r="C51" s="134">
        <v>500</v>
      </c>
      <c r="D51" s="172">
        <v>43129</v>
      </c>
      <c r="E51" s="134" t="s">
        <v>180</v>
      </c>
    </row>
    <row r="52" spans="1:5" ht="16" customHeight="1" x14ac:dyDescent="0.2">
      <c r="A52" s="100"/>
      <c r="B52" s="134" t="s">
        <v>58</v>
      </c>
      <c r="C52" s="134">
        <v>100</v>
      </c>
      <c r="D52" s="172">
        <v>43129</v>
      </c>
      <c r="E52" s="134" t="s">
        <v>180</v>
      </c>
    </row>
    <row r="53" spans="1:5" ht="16" customHeight="1" x14ac:dyDescent="0.2">
      <c r="A53" s="100"/>
      <c r="B53" s="134" t="s">
        <v>191</v>
      </c>
      <c r="C53" s="134">
        <v>500</v>
      </c>
      <c r="D53" s="172">
        <v>43129</v>
      </c>
      <c r="E53" s="134" t="s">
        <v>179</v>
      </c>
    </row>
    <row r="54" spans="1:5" ht="16" customHeight="1" x14ac:dyDescent="0.2">
      <c r="A54" s="100"/>
      <c r="B54" s="134" t="s">
        <v>100</v>
      </c>
      <c r="C54" s="134">
        <v>2000</v>
      </c>
      <c r="D54" s="172">
        <v>43129</v>
      </c>
      <c r="E54" s="134" t="s">
        <v>179</v>
      </c>
    </row>
    <row r="55" spans="1:5" ht="16" customHeight="1" x14ac:dyDescent="0.2">
      <c r="A55" s="100"/>
      <c r="B55" s="134" t="s">
        <v>59</v>
      </c>
      <c r="C55" s="134">
        <v>1000</v>
      </c>
      <c r="D55" s="172">
        <v>43129</v>
      </c>
      <c r="E55" s="134" t="s">
        <v>179</v>
      </c>
    </row>
    <row r="56" spans="1:5" ht="16" customHeight="1" x14ac:dyDescent="0.2">
      <c r="A56" s="100"/>
      <c r="B56" s="134" t="s">
        <v>92</v>
      </c>
      <c r="C56" s="134">
        <v>100</v>
      </c>
      <c r="D56" s="172">
        <v>43129</v>
      </c>
      <c r="E56" s="134" t="s">
        <v>179</v>
      </c>
    </row>
    <row r="57" spans="1:5" ht="16" customHeight="1" x14ac:dyDescent="0.2">
      <c r="A57" s="100"/>
      <c r="B57" s="134" t="s">
        <v>192</v>
      </c>
      <c r="C57" s="134">
        <v>3000</v>
      </c>
      <c r="D57" s="172">
        <v>43129</v>
      </c>
      <c r="E57" s="134" t="s">
        <v>179</v>
      </c>
    </row>
    <row r="58" spans="1:5" ht="16" customHeight="1" x14ac:dyDescent="0.2">
      <c r="A58" s="100"/>
      <c r="B58" s="134" t="s">
        <v>41</v>
      </c>
      <c r="C58" s="134">
        <v>5000</v>
      </c>
      <c r="D58" s="172">
        <v>43129</v>
      </c>
      <c r="E58" s="134" t="s">
        <v>179</v>
      </c>
    </row>
    <row r="59" spans="1:5" ht="16" customHeight="1" x14ac:dyDescent="0.2">
      <c r="A59" s="100"/>
      <c r="B59" s="134" t="s">
        <v>41</v>
      </c>
      <c r="C59" s="134">
        <v>5000</v>
      </c>
      <c r="D59" s="172">
        <v>43129</v>
      </c>
      <c r="E59" s="134" t="s">
        <v>180</v>
      </c>
    </row>
    <row r="60" spans="1:5" ht="16" customHeight="1" x14ac:dyDescent="0.2">
      <c r="A60" s="100"/>
      <c r="B60" s="134" t="s">
        <v>135</v>
      </c>
      <c r="C60" s="134">
        <v>1000</v>
      </c>
      <c r="D60" s="172">
        <v>43129</v>
      </c>
      <c r="E60" s="134" t="s">
        <v>180</v>
      </c>
    </row>
    <row r="61" spans="1:5" ht="16" customHeight="1" x14ac:dyDescent="0.2">
      <c r="A61" s="100"/>
      <c r="B61" s="134" t="s">
        <v>193</v>
      </c>
      <c r="C61" s="134">
        <v>10000</v>
      </c>
      <c r="D61" s="172">
        <v>43129</v>
      </c>
      <c r="E61" s="134" t="s">
        <v>179</v>
      </c>
    </row>
    <row r="62" spans="1:5" ht="16" customHeight="1" x14ac:dyDescent="0.2">
      <c r="A62" s="100"/>
      <c r="B62" s="134" t="s">
        <v>37</v>
      </c>
      <c r="C62" s="134">
        <v>500</v>
      </c>
      <c r="D62" s="172">
        <v>43129</v>
      </c>
      <c r="E62" s="134" t="s">
        <v>179</v>
      </c>
    </row>
    <row r="63" spans="1:5" ht="16" customHeight="1" x14ac:dyDescent="0.2">
      <c r="A63" s="100"/>
      <c r="B63" s="134" t="s">
        <v>54</v>
      </c>
      <c r="C63" s="134">
        <v>100</v>
      </c>
      <c r="D63" s="172">
        <v>43129</v>
      </c>
      <c r="E63" s="134" t="s">
        <v>180</v>
      </c>
    </row>
    <row r="64" spans="1:5" ht="16" customHeight="1" x14ac:dyDescent="0.2">
      <c r="A64" s="100"/>
      <c r="B64" s="134" t="s">
        <v>135</v>
      </c>
      <c r="C64" s="134">
        <v>1000</v>
      </c>
      <c r="D64" s="172">
        <v>43129</v>
      </c>
      <c r="E64" s="134" t="s">
        <v>179</v>
      </c>
    </row>
    <row r="65" spans="1:5" ht="16" customHeight="1" x14ac:dyDescent="0.2">
      <c r="A65" s="100"/>
      <c r="B65" s="134" t="s">
        <v>54</v>
      </c>
      <c r="C65" s="134">
        <v>100</v>
      </c>
      <c r="D65" s="172">
        <v>43129</v>
      </c>
      <c r="E65" s="134" t="s">
        <v>179</v>
      </c>
    </row>
    <row r="66" spans="1:5" ht="16" customHeight="1" x14ac:dyDescent="0.2">
      <c r="A66" s="100"/>
      <c r="B66" s="134" t="s">
        <v>100</v>
      </c>
      <c r="C66" s="134">
        <v>300</v>
      </c>
      <c r="D66" s="172">
        <v>43129</v>
      </c>
      <c r="E66" s="134" t="s">
        <v>179</v>
      </c>
    </row>
    <row r="67" spans="1:5" ht="16" customHeight="1" x14ac:dyDescent="0.2">
      <c r="A67" s="100"/>
      <c r="B67" s="134" t="s">
        <v>100</v>
      </c>
      <c r="C67" s="134">
        <v>300</v>
      </c>
      <c r="D67" s="172">
        <v>43129</v>
      </c>
      <c r="E67" s="134" t="s">
        <v>180</v>
      </c>
    </row>
    <row r="68" spans="1:5" ht="16" customHeight="1" x14ac:dyDescent="0.2">
      <c r="A68" s="100"/>
      <c r="B68" s="134" t="s">
        <v>130</v>
      </c>
      <c r="C68" s="134">
        <v>500</v>
      </c>
      <c r="D68" s="172">
        <v>43129</v>
      </c>
      <c r="E68" s="134" t="s">
        <v>179</v>
      </c>
    </row>
    <row r="69" spans="1:5" ht="16" customHeight="1" x14ac:dyDescent="0.2">
      <c r="A69" s="100"/>
      <c r="B69" s="134" t="s">
        <v>31</v>
      </c>
      <c r="C69" s="134">
        <v>100</v>
      </c>
      <c r="D69" s="172">
        <v>43129</v>
      </c>
      <c r="E69" s="134" t="s">
        <v>194</v>
      </c>
    </row>
    <row r="70" spans="1:5" ht="16" customHeight="1" x14ac:dyDescent="0.2">
      <c r="A70" s="100"/>
      <c r="B70" s="134" t="s">
        <v>38</v>
      </c>
      <c r="C70" s="134">
        <v>500</v>
      </c>
      <c r="D70" s="172">
        <v>43129</v>
      </c>
      <c r="E70" s="134" t="s">
        <v>179</v>
      </c>
    </row>
    <row r="71" spans="1:5" ht="16" customHeight="1" x14ac:dyDescent="0.2">
      <c r="A71" s="100"/>
      <c r="B71" s="134" t="s">
        <v>47</v>
      </c>
      <c r="C71" s="134">
        <v>3000</v>
      </c>
      <c r="D71" s="172">
        <v>43129</v>
      </c>
      <c r="E71" s="134" t="s">
        <v>180</v>
      </c>
    </row>
    <row r="72" spans="1:5" ht="16" customHeight="1" x14ac:dyDescent="0.2">
      <c r="A72" s="100"/>
      <c r="B72" s="134" t="s">
        <v>61</v>
      </c>
      <c r="C72" s="134">
        <v>100</v>
      </c>
      <c r="D72" s="172">
        <v>43129</v>
      </c>
      <c r="E72" s="134" t="s">
        <v>179</v>
      </c>
    </row>
    <row r="73" spans="1:5" ht="16" customHeight="1" x14ac:dyDescent="0.2">
      <c r="A73" s="100"/>
      <c r="B73" s="134" t="s">
        <v>42</v>
      </c>
      <c r="C73" s="134">
        <v>400</v>
      </c>
      <c r="D73" s="172">
        <v>43129</v>
      </c>
      <c r="E73" s="134" t="s">
        <v>179</v>
      </c>
    </row>
    <row r="74" spans="1:5" ht="16" customHeight="1" x14ac:dyDescent="0.2">
      <c r="A74" s="100"/>
      <c r="B74" s="134" t="s">
        <v>61</v>
      </c>
      <c r="C74" s="134">
        <v>100</v>
      </c>
      <c r="D74" s="172">
        <v>43129</v>
      </c>
      <c r="E74" s="134" t="s">
        <v>180</v>
      </c>
    </row>
    <row r="75" spans="1:5" ht="16" customHeight="1" x14ac:dyDescent="0.2">
      <c r="A75" s="100"/>
      <c r="B75" s="134" t="s">
        <v>42</v>
      </c>
      <c r="C75" s="134">
        <v>400</v>
      </c>
      <c r="D75" s="172">
        <v>43129</v>
      </c>
      <c r="E75" s="134" t="s">
        <v>180</v>
      </c>
    </row>
    <row r="76" spans="1:5" ht="16" customHeight="1" x14ac:dyDescent="0.2">
      <c r="A76" s="100"/>
      <c r="B76" s="134" t="s">
        <v>119</v>
      </c>
      <c r="C76" s="134">
        <v>100</v>
      </c>
      <c r="D76" s="172">
        <v>43128</v>
      </c>
      <c r="E76" s="134" t="s">
        <v>88</v>
      </c>
    </row>
    <row r="77" spans="1:5" ht="16" customHeight="1" x14ac:dyDescent="0.2">
      <c r="A77" s="100"/>
      <c r="B77" s="134" t="s">
        <v>41</v>
      </c>
      <c r="C77" s="134">
        <v>500</v>
      </c>
      <c r="D77" s="172">
        <v>43128</v>
      </c>
      <c r="E77" s="134" t="s">
        <v>88</v>
      </c>
    </row>
    <row r="78" spans="1:5" ht="16" customHeight="1" x14ac:dyDescent="0.2">
      <c r="A78" s="100"/>
      <c r="B78" s="134" t="s">
        <v>120</v>
      </c>
      <c r="C78" s="134">
        <v>100</v>
      </c>
      <c r="D78" s="172">
        <v>43128</v>
      </c>
      <c r="E78" s="134" t="s">
        <v>88</v>
      </c>
    </row>
    <row r="79" spans="1:5" ht="16" customHeight="1" x14ac:dyDescent="0.2">
      <c r="A79" s="100"/>
      <c r="B79" s="134" t="s">
        <v>40</v>
      </c>
      <c r="C79" s="134">
        <v>1000</v>
      </c>
      <c r="D79" s="172">
        <v>43128</v>
      </c>
      <c r="E79" s="134" t="s">
        <v>88</v>
      </c>
    </row>
    <row r="80" spans="1:5" ht="16" customHeight="1" x14ac:dyDescent="0.2">
      <c r="A80" s="100"/>
      <c r="B80" s="134" t="s">
        <v>52</v>
      </c>
      <c r="C80" s="134">
        <v>50</v>
      </c>
      <c r="D80" s="172">
        <v>43128</v>
      </c>
      <c r="E80" s="134" t="s">
        <v>88</v>
      </c>
    </row>
    <row r="81" spans="1:5" ht="16" customHeight="1" x14ac:dyDescent="0.2">
      <c r="A81" s="100"/>
      <c r="B81" s="134" t="s">
        <v>195</v>
      </c>
      <c r="C81" s="134">
        <v>500</v>
      </c>
      <c r="D81" s="172">
        <v>43128</v>
      </c>
      <c r="E81" s="134" t="s">
        <v>179</v>
      </c>
    </row>
    <row r="82" spans="1:5" ht="16" customHeight="1" x14ac:dyDescent="0.2">
      <c r="A82" s="100"/>
      <c r="B82" s="134" t="s">
        <v>116</v>
      </c>
      <c r="C82" s="134">
        <v>30</v>
      </c>
      <c r="D82" s="172">
        <v>43128</v>
      </c>
      <c r="E82" s="134" t="s">
        <v>194</v>
      </c>
    </row>
    <row r="83" spans="1:5" ht="16" customHeight="1" x14ac:dyDescent="0.2">
      <c r="A83" s="100"/>
      <c r="B83" s="134" t="s">
        <v>196</v>
      </c>
      <c r="C83" s="134">
        <v>250</v>
      </c>
      <c r="D83" s="172">
        <v>43128</v>
      </c>
      <c r="E83" s="134" t="s">
        <v>194</v>
      </c>
    </row>
    <row r="84" spans="1:5" ht="16" customHeight="1" x14ac:dyDescent="0.2">
      <c r="A84" s="100"/>
      <c r="B84" s="134" t="s">
        <v>37</v>
      </c>
      <c r="C84" s="134">
        <v>500</v>
      </c>
      <c r="D84" s="172">
        <v>43128</v>
      </c>
      <c r="E84" s="134" t="s">
        <v>179</v>
      </c>
    </row>
    <row r="85" spans="1:5" ht="16" customHeight="1" x14ac:dyDescent="0.2">
      <c r="A85" s="100"/>
      <c r="B85" s="134" t="s">
        <v>122</v>
      </c>
      <c r="C85" s="134">
        <v>1500</v>
      </c>
      <c r="D85" s="172">
        <v>43127</v>
      </c>
      <c r="E85" s="134" t="s">
        <v>194</v>
      </c>
    </row>
    <row r="86" spans="1:5" ht="16" customHeight="1" x14ac:dyDescent="0.2">
      <c r="A86" s="100"/>
      <c r="B86" s="134" t="s">
        <v>33</v>
      </c>
      <c r="C86" s="134">
        <v>500</v>
      </c>
      <c r="D86" s="172">
        <v>43127</v>
      </c>
      <c r="E86" s="134" t="s">
        <v>180</v>
      </c>
    </row>
    <row r="87" spans="1:5" ht="16" customHeight="1" x14ac:dyDescent="0.2">
      <c r="A87" s="100"/>
      <c r="B87" s="134" t="s">
        <v>90</v>
      </c>
      <c r="C87" s="134">
        <v>3000</v>
      </c>
      <c r="D87" s="172">
        <v>43126</v>
      </c>
      <c r="E87" s="134" t="s">
        <v>180</v>
      </c>
    </row>
    <row r="88" spans="1:5" ht="16" customHeight="1" x14ac:dyDescent="0.2">
      <c r="A88" s="100"/>
      <c r="B88" s="134" t="s">
        <v>48</v>
      </c>
      <c r="C88" s="134">
        <v>500</v>
      </c>
      <c r="D88" s="172">
        <v>43125</v>
      </c>
      <c r="E88" s="134" t="s">
        <v>88</v>
      </c>
    </row>
    <row r="89" spans="1:5" ht="16" customHeight="1" x14ac:dyDescent="0.2">
      <c r="A89" s="100"/>
      <c r="B89" s="134" t="s">
        <v>197</v>
      </c>
      <c r="C89" s="134">
        <v>10000</v>
      </c>
      <c r="D89" s="172">
        <v>43125</v>
      </c>
      <c r="E89" s="134" t="s">
        <v>103</v>
      </c>
    </row>
    <row r="90" spans="1:5" ht="16" customHeight="1" x14ac:dyDescent="0.2">
      <c r="A90" s="100"/>
      <c r="B90" s="134" t="s">
        <v>30</v>
      </c>
      <c r="C90" s="134">
        <v>300</v>
      </c>
      <c r="D90" s="172">
        <v>43124</v>
      </c>
      <c r="E90" s="134" t="s">
        <v>103</v>
      </c>
    </row>
    <row r="91" spans="1:5" ht="16" customHeight="1" x14ac:dyDescent="0.2">
      <c r="A91" s="100"/>
      <c r="B91" s="134" t="s">
        <v>134</v>
      </c>
      <c r="C91" s="134">
        <v>100</v>
      </c>
      <c r="D91" s="172">
        <v>43124</v>
      </c>
      <c r="E91" s="134" t="s">
        <v>194</v>
      </c>
    </row>
    <row r="92" spans="1:5" ht="16" customHeight="1" x14ac:dyDescent="0.2">
      <c r="A92" s="100"/>
      <c r="B92" s="134" t="s">
        <v>129</v>
      </c>
      <c r="C92" s="134">
        <v>1000</v>
      </c>
      <c r="D92" s="172">
        <v>43124</v>
      </c>
      <c r="E92" s="134" t="s">
        <v>180</v>
      </c>
    </row>
    <row r="93" spans="1:5" ht="16" customHeight="1" x14ac:dyDescent="0.2">
      <c r="A93" s="100"/>
      <c r="B93" s="134" t="s">
        <v>62</v>
      </c>
      <c r="C93" s="134">
        <v>5000</v>
      </c>
      <c r="D93" s="172">
        <v>43123</v>
      </c>
      <c r="E93" s="134" t="s">
        <v>103</v>
      </c>
    </row>
    <row r="94" spans="1:5" ht="16" customHeight="1" x14ac:dyDescent="0.2">
      <c r="A94" s="100"/>
      <c r="B94" s="134" t="s">
        <v>56</v>
      </c>
      <c r="C94" s="134">
        <v>3000</v>
      </c>
      <c r="D94" s="172">
        <v>43122</v>
      </c>
      <c r="E94" s="134" t="s">
        <v>88</v>
      </c>
    </row>
    <row r="95" spans="1:5" ht="16" customHeight="1" x14ac:dyDescent="0.2">
      <c r="A95" s="100"/>
      <c r="B95" s="134" t="s">
        <v>198</v>
      </c>
      <c r="C95" s="134">
        <v>1000</v>
      </c>
      <c r="D95" s="172">
        <v>43122</v>
      </c>
      <c r="E95" s="134" t="s">
        <v>180</v>
      </c>
    </row>
    <row r="96" spans="1:5" ht="16" customHeight="1" x14ac:dyDescent="0.2">
      <c r="A96" s="100"/>
      <c r="B96" s="134" t="s">
        <v>48</v>
      </c>
      <c r="C96" s="134">
        <v>800</v>
      </c>
      <c r="D96" s="172">
        <v>43122</v>
      </c>
      <c r="E96" s="134" t="s">
        <v>88</v>
      </c>
    </row>
    <row r="97" spans="1:5" ht="16" customHeight="1" x14ac:dyDescent="0.2">
      <c r="A97" s="100"/>
      <c r="B97" s="134" t="s">
        <v>36</v>
      </c>
      <c r="C97" s="134">
        <v>1000</v>
      </c>
      <c r="D97" s="172">
        <v>43122</v>
      </c>
      <c r="E97" s="134" t="s">
        <v>194</v>
      </c>
    </row>
    <row r="98" spans="1:5" ht="16" customHeight="1" x14ac:dyDescent="0.2">
      <c r="A98" s="100"/>
      <c r="B98" s="134" t="s">
        <v>199</v>
      </c>
      <c r="C98" s="134">
        <v>300</v>
      </c>
      <c r="D98" s="172">
        <v>43121</v>
      </c>
      <c r="E98" s="134" t="s">
        <v>88</v>
      </c>
    </row>
    <row r="99" spans="1:5" ht="16" customHeight="1" x14ac:dyDescent="0.2">
      <c r="A99" s="100"/>
      <c r="B99" s="134" t="s">
        <v>65</v>
      </c>
      <c r="C99" s="134">
        <v>1000</v>
      </c>
      <c r="D99" s="172">
        <v>43119</v>
      </c>
      <c r="E99" s="134" t="s">
        <v>194</v>
      </c>
    </row>
    <row r="100" spans="1:5" ht="17.5" customHeight="1" x14ac:dyDescent="0.2">
      <c r="A100" s="100"/>
      <c r="B100" s="134" t="s">
        <v>126</v>
      </c>
      <c r="C100" s="134">
        <v>100</v>
      </c>
      <c r="D100" s="172">
        <v>43118</v>
      </c>
      <c r="E100" s="134" t="s">
        <v>88</v>
      </c>
    </row>
    <row r="101" spans="1:5" ht="16" customHeight="1" x14ac:dyDescent="0.2">
      <c r="A101" s="100"/>
      <c r="B101" s="134" t="s">
        <v>200</v>
      </c>
      <c r="C101" s="134">
        <v>100</v>
      </c>
      <c r="D101" s="172">
        <v>43118</v>
      </c>
      <c r="E101" s="134" t="s">
        <v>194</v>
      </c>
    </row>
    <row r="102" spans="1:5" ht="16" customHeight="1" x14ac:dyDescent="0.2">
      <c r="A102" s="100"/>
      <c r="B102" s="134" t="s">
        <v>40</v>
      </c>
      <c r="C102" s="134">
        <v>1000</v>
      </c>
      <c r="D102" s="172">
        <v>43117</v>
      </c>
      <c r="E102" s="134" t="s">
        <v>88</v>
      </c>
    </row>
    <row r="103" spans="1:5" ht="16" customHeight="1" x14ac:dyDescent="0.2">
      <c r="A103" s="100"/>
      <c r="B103" s="134" t="s">
        <v>201</v>
      </c>
      <c r="C103" s="134">
        <v>1000</v>
      </c>
      <c r="D103" s="172">
        <v>43117</v>
      </c>
      <c r="E103" s="134" t="s">
        <v>194</v>
      </c>
    </row>
    <row r="104" spans="1:5" ht="16" customHeight="1" x14ac:dyDescent="0.2">
      <c r="A104" s="100"/>
      <c r="B104" s="134" t="s">
        <v>104</v>
      </c>
      <c r="C104" s="134">
        <v>500</v>
      </c>
      <c r="D104" s="172">
        <v>43117</v>
      </c>
      <c r="E104" s="134" t="s">
        <v>194</v>
      </c>
    </row>
    <row r="105" spans="1:5" ht="16" customHeight="1" x14ac:dyDescent="0.2">
      <c r="A105" s="100"/>
      <c r="B105" s="134" t="s">
        <v>202</v>
      </c>
      <c r="C105" s="134">
        <v>4000</v>
      </c>
      <c r="D105" s="172">
        <v>43115</v>
      </c>
      <c r="E105" s="134" t="s">
        <v>88</v>
      </c>
    </row>
    <row r="106" spans="1:5" ht="16" customHeight="1" x14ac:dyDescent="0.2">
      <c r="A106" s="100"/>
      <c r="B106" s="134" t="s">
        <v>203</v>
      </c>
      <c r="C106" s="134">
        <v>1000</v>
      </c>
      <c r="D106" s="172">
        <v>43115</v>
      </c>
      <c r="E106" s="134" t="s">
        <v>88</v>
      </c>
    </row>
    <row r="107" spans="1:5" ht="16" customHeight="1" x14ac:dyDescent="0.2">
      <c r="A107" s="100"/>
      <c r="B107" s="134" t="s">
        <v>31</v>
      </c>
      <c r="C107" s="134">
        <v>100</v>
      </c>
      <c r="D107" s="172">
        <v>43114</v>
      </c>
      <c r="E107" s="134" t="s">
        <v>103</v>
      </c>
    </row>
    <row r="108" spans="1:5" ht="16" customHeight="1" x14ac:dyDescent="0.2">
      <c r="A108" s="100"/>
      <c r="B108" s="134" t="s">
        <v>204</v>
      </c>
      <c r="C108" s="134">
        <v>5000</v>
      </c>
      <c r="D108" s="172">
        <v>43114</v>
      </c>
      <c r="E108" s="134" t="s">
        <v>103</v>
      </c>
    </row>
    <row r="109" spans="1:5" ht="16" customHeight="1" x14ac:dyDescent="0.2">
      <c r="A109" s="100"/>
      <c r="B109" s="134" t="s">
        <v>122</v>
      </c>
      <c r="C109" s="134">
        <v>1000</v>
      </c>
      <c r="D109" s="172">
        <v>43114</v>
      </c>
      <c r="E109" s="134" t="s">
        <v>103</v>
      </c>
    </row>
    <row r="110" spans="1:5" ht="16" customHeight="1" x14ac:dyDescent="0.2">
      <c r="A110" s="100"/>
      <c r="B110" s="134" t="s">
        <v>41</v>
      </c>
      <c r="C110" s="134">
        <v>1000</v>
      </c>
      <c r="D110" s="172">
        <v>43114</v>
      </c>
      <c r="E110" s="134" t="s">
        <v>107</v>
      </c>
    </row>
    <row r="111" spans="1:5" ht="16" customHeight="1" x14ac:dyDescent="0.2">
      <c r="A111" s="100"/>
      <c r="B111" s="134" t="s">
        <v>32</v>
      </c>
      <c r="C111" s="134">
        <v>100</v>
      </c>
      <c r="D111" s="172">
        <v>43114</v>
      </c>
      <c r="E111" s="134" t="s">
        <v>103</v>
      </c>
    </row>
    <row r="112" spans="1:5" ht="16" customHeight="1" x14ac:dyDescent="0.2">
      <c r="A112" s="100"/>
      <c r="B112" s="134" t="s">
        <v>205</v>
      </c>
      <c r="C112" s="134">
        <v>2000</v>
      </c>
      <c r="D112" s="172">
        <v>43113</v>
      </c>
      <c r="E112" s="134" t="s">
        <v>117</v>
      </c>
    </row>
    <row r="113" spans="1:5" ht="16" customHeight="1" x14ac:dyDescent="0.2">
      <c r="A113" s="100"/>
      <c r="B113" s="134" t="s">
        <v>205</v>
      </c>
      <c r="C113" s="134">
        <v>3000</v>
      </c>
      <c r="D113" s="172">
        <v>43113</v>
      </c>
      <c r="E113" s="134" t="s">
        <v>107</v>
      </c>
    </row>
    <row r="114" spans="1:5" ht="16" customHeight="1" x14ac:dyDescent="0.2">
      <c r="A114" s="100"/>
      <c r="B114" s="134" t="s">
        <v>205</v>
      </c>
      <c r="C114" s="134">
        <v>67000</v>
      </c>
      <c r="D114" s="172">
        <v>43113</v>
      </c>
      <c r="E114" s="134" t="s">
        <v>117</v>
      </c>
    </row>
    <row r="115" spans="1:5" ht="16" customHeight="1" x14ac:dyDescent="0.2">
      <c r="A115" s="100"/>
      <c r="B115" s="134" t="s">
        <v>205</v>
      </c>
      <c r="C115" s="134">
        <v>1000</v>
      </c>
      <c r="D115" s="172">
        <v>43113</v>
      </c>
      <c r="E115" s="134" t="s">
        <v>107</v>
      </c>
    </row>
    <row r="116" spans="1:5" ht="16" customHeight="1" x14ac:dyDescent="0.2">
      <c r="A116" s="100"/>
      <c r="B116" s="134" t="s">
        <v>205</v>
      </c>
      <c r="C116" s="134">
        <v>100000</v>
      </c>
      <c r="D116" s="172">
        <v>43113</v>
      </c>
      <c r="E116" s="134" t="s">
        <v>107</v>
      </c>
    </row>
    <row r="117" spans="1:5" ht="16" customHeight="1" x14ac:dyDescent="0.2">
      <c r="A117" s="100"/>
      <c r="B117" s="134" t="s">
        <v>205</v>
      </c>
      <c r="C117" s="134">
        <v>3000</v>
      </c>
      <c r="D117" s="172">
        <v>43113</v>
      </c>
      <c r="E117" s="134" t="s">
        <v>118</v>
      </c>
    </row>
    <row r="118" spans="1:5" ht="16" customHeight="1" x14ac:dyDescent="0.2">
      <c r="A118" s="100"/>
      <c r="B118" s="134" t="s">
        <v>52</v>
      </c>
      <c r="C118" s="134">
        <v>250</v>
      </c>
      <c r="D118" s="172">
        <v>43113</v>
      </c>
      <c r="E118" s="134" t="s">
        <v>103</v>
      </c>
    </row>
    <row r="119" spans="1:5" ht="16" customHeight="1" x14ac:dyDescent="0.2">
      <c r="A119" s="100"/>
      <c r="B119" s="134" t="s">
        <v>206</v>
      </c>
      <c r="C119" s="134">
        <v>500</v>
      </c>
      <c r="D119" s="172">
        <v>43113</v>
      </c>
      <c r="E119" s="134" t="s">
        <v>103</v>
      </c>
    </row>
    <row r="120" spans="1:5" ht="16" customHeight="1" x14ac:dyDescent="0.2">
      <c r="A120" s="100"/>
      <c r="B120" s="134" t="s">
        <v>110</v>
      </c>
      <c r="C120" s="134">
        <v>500</v>
      </c>
      <c r="D120" s="172">
        <v>43113</v>
      </c>
      <c r="E120" s="134" t="s">
        <v>103</v>
      </c>
    </row>
    <row r="121" spans="1:5" ht="16" customHeight="1" x14ac:dyDescent="0.2">
      <c r="A121" s="100"/>
      <c r="B121" s="134" t="s">
        <v>56</v>
      </c>
      <c r="C121" s="134">
        <v>500</v>
      </c>
      <c r="D121" s="172">
        <v>43113</v>
      </c>
      <c r="E121" s="134" t="s">
        <v>103</v>
      </c>
    </row>
    <row r="122" spans="1:5" ht="16" customHeight="1" x14ac:dyDescent="0.2">
      <c r="A122" s="100"/>
      <c r="B122" s="134" t="s">
        <v>207</v>
      </c>
      <c r="C122" s="134">
        <v>200</v>
      </c>
      <c r="D122" s="172">
        <v>43113</v>
      </c>
      <c r="E122" s="134" t="s">
        <v>103</v>
      </c>
    </row>
    <row r="123" spans="1:5" ht="16" customHeight="1" x14ac:dyDescent="0.2">
      <c r="A123" s="100"/>
      <c r="B123" s="134" t="s">
        <v>137</v>
      </c>
      <c r="C123" s="134">
        <v>115</v>
      </c>
      <c r="D123" s="172">
        <v>43113</v>
      </c>
      <c r="E123" s="134" t="s">
        <v>88</v>
      </c>
    </row>
    <row r="124" spans="1:5" ht="17.5" customHeight="1" x14ac:dyDescent="0.2">
      <c r="A124" s="100"/>
      <c r="B124" s="134" t="s">
        <v>208</v>
      </c>
      <c r="C124" s="134">
        <v>500</v>
      </c>
      <c r="D124" s="172">
        <v>43112</v>
      </c>
      <c r="E124" s="134" t="s">
        <v>103</v>
      </c>
    </row>
    <row r="125" spans="1:5" ht="16" customHeight="1" x14ac:dyDescent="0.2">
      <c r="A125" s="100"/>
      <c r="B125" s="134" t="s">
        <v>209</v>
      </c>
      <c r="C125" s="134">
        <v>500</v>
      </c>
      <c r="D125" s="172">
        <v>43112</v>
      </c>
      <c r="E125" s="134" t="s">
        <v>103</v>
      </c>
    </row>
    <row r="126" spans="1:5" ht="16" customHeight="1" x14ac:dyDescent="0.2">
      <c r="A126" s="100"/>
      <c r="B126" s="134" t="s">
        <v>196</v>
      </c>
      <c r="C126" s="134">
        <v>479</v>
      </c>
      <c r="D126" s="172">
        <v>43112</v>
      </c>
      <c r="E126" s="134" t="s">
        <v>103</v>
      </c>
    </row>
    <row r="127" spans="1:5" ht="16" customHeight="1" x14ac:dyDescent="0.2">
      <c r="A127" s="100"/>
      <c r="B127" s="134" t="s">
        <v>56</v>
      </c>
      <c r="C127" s="134">
        <v>100</v>
      </c>
      <c r="D127" s="172">
        <v>43112</v>
      </c>
      <c r="E127" s="134" t="s">
        <v>103</v>
      </c>
    </row>
    <row r="128" spans="1:5" ht="16" customHeight="1" x14ac:dyDescent="0.2">
      <c r="A128" s="100"/>
      <c r="B128" s="134" t="s">
        <v>121</v>
      </c>
      <c r="C128" s="134">
        <v>500</v>
      </c>
      <c r="D128" s="172">
        <v>43112</v>
      </c>
      <c r="E128" s="134" t="s">
        <v>103</v>
      </c>
    </row>
    <row r="129" spans="1:5" ht="16" customHeight="1" x14ac:dyDescent="0.2">
      <c r="A129" s="100"/>
      <c r="B129" s="134" t="s">
        <v>47</v>
      </c>
      <c r="C129" s="134">
        <v>1000</v>
      </c>
      <c r="D129" s="172">
        <v>43112</v>
      </c>
      <c r="E129" s="134" t="s">
        <v>103</v>
      </c>
    </row>
    <row r="130" spans="1:5" ht="16" customHeight="1" x14ac:dyDescent="0.2">
      <c r="A130" s="100"/>
      <c r="B130" s="134" t="s">
        <v>210</v>
      </c>
      <c r="C130" s="134">
        <v>100</v>
      </c>
      <c r="D130" s="172">
        <v>43112</v>
      </c>
      <c r="E130" s="134" t="s">
        <v>88</v>
      </c>
    </row>
    <row r="131" spans="1:5" ht="16" customHeight="1" x14ac:dyDescent="0.2">
      <c r="A131" s="100"/>
      <c r="B131" s="134" t="s">
        <v>98</v>
      </c>
      <c r="C131" s="134">
        <v>1000</v>
      </c>
      <c r="D131" s="172">
        <v>43112</v>
      </c>
      <c r="E131" s="134" t="s">
        <v>103</v>
      </c>
    </row>
    <row r="132" spans="1:5" ht="16" customHeight="1" x14ac:dyDescent="0.2">
      <c r="A132" s="100"/>
      <c r="B132" s="134" t="s">
        <v>100</v>
      </c>
      <c r="C132" s="134">
        <v>500</v>
      </c>
      <c r="D132" s="172">
        <v>43112</v>
      </c>
      <c r="E132" s="134" t="s">
        <v>103</v>
      </c>
    </row>
    <row r="133" spans="1:5" ht="16" customHeight="1" x14ac:dyDescent="0.2">
      <c r="A133" s="100"/>
      <c r="B133" s="134" t="s">
        <v>40</v>
      </c>
      <c r="C133" s="134">
        <v>2000</v>
      </c>
      <c r="D133" s="172">
        <v>43112</v>
      </c>
      <c r="E133" s="134" t="s">
        <v>88</v>
      </c>
    </row>
    <row r="134" spans="1:5" ht="16" customHeight="1" x14ac:dyDescent="0.2">
      <c r="A134" s="100"/>
      <c r="B134" s="134" t="s">
        <v>211</v>
      </c>
      <c r="C134" s="134">
        <v>1000</v>
      </c>
      <c r="D134" s="172">
        <v>43112</v>
      </c>
      <c r="E134" s="134" t="s">
        <v>103</v>
      </c>
    </row>
    <row r="135" spans="1:5" ht="16" customHeight="1" x14ac:dyDescent="0.2">
      <c r="A135" s="100"/>
      <c r="B135" s="134" t="s">
        <v>212</v>
      </c>
      <c r="C135" s="134">
        <v>5000</v>
      </c>
      <c r="D135" s="172">
        <v>43112</v>
      </c>
      <c r="E135" s="134" t="s">
        <v>103</v>
      </c>
    </row>
    <row r="136" spans="1:5" ht="16" customHeight="1" x14ac:dyDescent="0.2">
      <c r="A136" s="100"/>
      <c r="B136" s="134" t="s">
        <v>213</v>
      </c>
      <c r="C136" s="134">
        <v>100</v>
      </c>
      <c r="D136" s="172">
        <v>43112</v>
      </c>
      <c r="E136" s="134" t="s">
        <v>103</v>
      </c>
    </row>
    <row r="137" spans="1:5" ht="16" customHeight="1" x14ac:dyDescent="0.2">
      <c r="A137" s="100"/>
      <c r="B137" s="134" t="s">
        <v>59</v>
      </c>
      <c r="C137" s="134">
        <v>500</v>
      </c>
      <c r="D137" s="172">
        <v>43112</v>
      </c>
      <c r="E137" s="134" t="s">
        <v>103</v>
      </c>
    </row>
    <row r="138" spans="1:5" ht="16" customHeight="1" x14ac:dyDescent="0.2">
      <c r="A138" s="100"/>
      <c r="B138" s="134" t="s">
        <v>37</v>
      </c>
      <c r="C138" s="134">
        <v>500</v>
      </c>
      <c r="D138" s="172">
        <v>43112</v>
      </c>
      <c r="E138" s="134" t="s">
        <v>103</v>
      </c>
    </row>
    <row r="139" spans="1:5" ht="16" customHeight="1" x14ac:dyDescent="0.2">
      <c r="A139" s="100"/>
      <c r="B139" s="134" t="s">
        <v>214</v>
      </c>
      <c r="C139" s="134">
        <v>500</v>
      </c>
      <c r="D139" s="172">
        <v>43112</v>
      </c>
      <c r="E139" s="134" t="s">
        <v>88</v>
      </c>
    </row>
    <row r="140" spans="1:5" ht="16" customHeight="1" x14ac:dyDescent="0.2">
      <c r="A140" s="100"/>
      <c r="B140" s="134" t="s">
        <v>108</v>
      </c>
      <c r="C140" s="134">
        <v>1000</v>
      </c>
      <c r="D140" s="172">
        <v>43112</v>
      </c>
      <c r="E140" s="134" t="s">
        <v>103</v>
      </c>
    </row>
    <row r="141" spans="1:5" ht="16" customHeight="1" x14ac:dyDescent="0.2">
      <c r="A141" s="100"/>
      <c r="B141" s="134" t="s">
        <v>215</v>
      </c>
      <c r="C141" s="134">
        <v>5000</v>
      </c>
      <c r="D141" s="172">
        <v>43112</v>
      </c>
      <c r="E141" s="134" t="s">
        <v>103</v>
      </c>
    </row>
    <row r="142" spans="1:5" ht="16" customHeight="1" x14ac:dyDescent="0.2">
      <c r="A142" s="100"/>
      <c r="B142" s="134" t="s">
        <v>61</v>
      </c>
      <c r="C142" s="134">
        <v>1150</v>
      </c>
      <c r="D142" s="172">
        <v>43112</v>
      </c>
      <c r="E142" s="134" t="s">
        <v>88</v>
      </c>
    </row>
    <row r="143" spans="1:5" ht="16" customHeight="1" x14ac:dyDescent="0.2">
      <c r="A143" s="100"/>
      <c r="B143" s="134" t="s">
        <v>216</v>
      </c>
      <c r="C143" s="134">
        <v>1000</v>
      </c>
      <c r="D143" s="172">
        <v>43112</v>
      </c>
      <c r="E143" s="134" t="s">
        <v>103</v>
      </c>
    </row>
    <row r="144" spans="1:5" ht="16" customHeight="1" x14ac:dyDescent="0.2">
      <c r="A144" s="100"/>
      <c r="B144" s="134" t="s">
        <v>38</v>
      </c>
      <c r="C144" s="134">
        <v>1000</v>
      </c>
      <c r="D144" s="172">
        <v>43111</v>
      </c>
      <c r="E144" s="134" t="s">
        <v>88</v>
      </c>
    </row>
    <row r="145" spans="1:5" ht="16" customHeight="1" x14ac:dyDescent="0.2">
      <c r="A145" s="100"/>
      <c r="B145" s="134" t="s">
        <v>37</v>
      </c>
      <c r="C145" s="134">
        <v>500</v>
      </c>
      <c r="D145" s="172">
        <v>43111</v>
      </c>
      <c r="E145" s="134" t="s">
        <v>88</v>
      </c>
    </row>
    <row r="146" spans="1:5" ht="16" customHeight="1" x14ac:dyDescent="0.2">
      <c r="A146" s="100"/>
      <c r="B146" s="134" t="s">
        <v>217</v>
      </c>
      <c r="C146" s="134">
        <v>100000</v>
      </c>
      <c r="D146" s="172">
        <v>43111</v>
      </c>
      <c r="E146" s="134" t="s">
        <v>117</v>
      </c>
    </row>
    <row r="147" spans="1:5" ht="16" customHeight="1" x14ac:dyDescent="0.2">
      <c r="A147" s="100"/>
      <c r="B147" s="134" t="s">
        <v>218</v>
      </c>
      <c r="C147" s="134">
        <v>70000</v>
      </c>
      <c r="D147" s="172">
        <v>43111</v>
      </c>
      <c r="E147" s="134" t="s">
        <v>107</v>
      </c>
    </row>
    <row r="148" spans="1:5" ht="16" customHeight="1" x14ac:dyDescent="0.2">
      <c r="A148" s="100"/>
      <c r="B148" s="134" t="s">
        <v>217</v>
      </c>
      <c r="C148" s="134">
        <v>98200</v>
      </c>
      <c r="D148" s="172">
        <v>43111</v>
      </c>
      <c r="E148" s="134" t="s">
        <v>118</v>
      </c>
    </row>
    <row r="149" spans="1:5" ht="16" customHeight="1" x14ac:dyDescent="0.2">
      <c r="A149" s="100"/>
      <c r="B149" s="134" t="s">
        <v>219</v>
      </c>
      <c r="C149" s="134">
        <v>350</v>
      </c>
      <c r="D149" s="172">
        <v>43110</v>
      </c>
      <c r="E149" s="134" t="s">
        <v>107</v>
      </c>
    </row>
    <row r="150" spans="1:5" ht="16" customHeight="1" x14ac:dyDescent="0.2">
      <c r="A150" s="100"/>
      <c r="B150" s="134" t="s">
        <v>220</v>
      </c>
      <c r="C150" s="134">
        <v>350</v>
      </c>
      <c r="D150" s="172">
        <v>43110</v>
      </c>
      <c r="E150" s="134" t="s">
        <v>117</v>
      </c>
    </row>
    <row r="151" spans="1:5" ht="16" customHeight="1" x14ac:dyDescent="0.2">
      <c r="A151" s="100"/>
      <c r="B151" s="134" t="s">
        <v>221</v>
      </c>
      <c r="C151" s="134">
        <v>100</v>
      </c>
      <c r="D151" s="172">
        <v>43109</v>
      </c>
      <c r="E151" s="134" t="s">
        <v>91</v>
      </c>
    </row>
    <row r="152" spans="1:5" ht="16" customHeight="1" x14ac:dyDescent="0.2">
      <c r="A152" s="100"/>
      <c r="B152" s="134" t="s">
        <v>135</v>
      </c>
      <c r="C152" s="134">
        <v>1000</v>
      </c>
      <c r="D152" s="172">
        <v>43108</v>
      </c>
      <c r="E152" s="134" t="s">
        <v>117</v>
      </c>
    </row>
    <row r="153" spans="1:5" ht="16" customHeight="1" x14ac:dyDescent="0.2">
      <c r="A153" s="100"/>
      <c r="B153" s="134" t="s">
        <v>90</v>
      </c>
      <c r="C153" s="134">
        <v>2000</v>
      </c>
      <c r="D153" s="172">
        <v>43108</v>
      </c>
      <c r="E153" s="134" t="s">
        <v>117</v>
      </c>
    </row>
    <row r="154" spans="1:5" ht="16" customHeight="1" x14ac:dyDescent="0.2">
      <c r="A154" s="100"/>
      <c r="B154" s="134" t="s">
        <v>222</v>
      </c>
      <c r="C154" s="134">
        <v>500</v>
      </c>
      <c r="D154" s="172">
        <v>43107</v>
      </c>
      <c r="E154" s="134" t="s">
        <v>88</v>
      </c>
    </row>
    <row r="155" spans="1:5" ht="16" customHeight="1" x14ac:dyDescent="0.2">
      <c r="A155" s="100"/>
      <c r="B155" s="134" t="s">
        <v>223</v>
      </c>
      <c r="C155" s="134">
        <v>500</v>
      </c>
      <c r="D155" s="172">
        <v>43107</v>
      </c>
      <c r="E155" s="134" t="s">
        <v>118</v>
      </c>
    </row>
    <row r="156" spans="1:5" ht="16" customHeight="1" x14ac:dyDescent="0.2">
      <c r="A156" s="100"/>
      <c r="B156" s="134" t="s">
        <v>41</v>
      </c>
      <c r="C156" s="134">
        <v>75</v>
      </c>
      <c r="D156" s="172">
        <v>43106</v>
      </c>
      <c r="E156" s="134" t="s">
        <v>118</v>
      </c>
    </row>
    <row r="157" spans="1:5" ht="16" customHeight="1" x14ac:dyDescent="0.2">
      <c r="A157" s="100"/>
      <c r="B157" s="134" t="s">
        <v>61</v>
      </c>
      <c r="C157" s="134">
        <v>100</v>
      </c>
      <c r="D157" s="172">
        <v>43106</v>
      </c>
      <c r="E157" s="134" t="s">
        <v>118</v>
      </c>
    </row>
    <row r="158" spans="1:5" ht="16" customHeight="1" x14ac:dyDescent="0.2">
      <c r="A158" s="100"/>
      <c r="B158" s="134" t="s">
        <v>61</v>
      </c>
      <c r="C158" s="134">
        <v>100</v>
      </c>
      <c r="D158" s="172">
        <v>43106</v>
      </c>
      <c r="E158" s="134" t="s">
        <v>107</v>
      </c>
    </row>
    <row r="159" spans="1:5" ht="17.5" customHeight="1" x14ac:dyDescent="0.2">
      <c r="A159" s="100"/>
      <c r="B159" s="134" t="s">
        <v>61</v>
      </c>
      <c r="C159" s="134">
        <v>100</v>
      </c>
      <c r="D159" s="172">
        <v>43106</v>
      </c>
      <c r="E159" s="134" t="s">
        <v>117</v>
      </c>
    </row>
    <row r="160" spans="1:5" ht="16" customHeight="1" x14ac:dyDescent="0.2">
      <c r="A160" s="100"/>
      <c r="B160" s="134" t="s">
        <v>104</v>
      </c>
      <c r="C160" s="134">
        <v>200</v>
      </c>
      <c r="D160" s="172">
        <v>43105</v>
      </c>
      <c r="E160" s="134" t="s">
        <v>107</v>
      </c>
    </row>
    <row r="161" spans="1:5" ht="16" customHeight="1" x14ac:dyDescent="0.2">
      <c r="A161" s="100"/>
      <c r="B161" s="134" t="s">
        <v>42</v>
      </c>
      <c r="C161" s="134">
        <v>3000</v>
      </c>
      <c r="D161" s="172">
        <v>43105</v>
      </c>
      <c r="E161" s="134" t="s">
        <v>117</v>
      </c>
    </row>
    <row r="162" spans="1:5" x14ac:dyDescent="0.2">
      <c r="B162" s="134" t="s">
        <v>42</v>
      </c>
      <c r="C162" s="134">
        <v>3000</v>
      </c>
      <c r="D162" s="172">
        <v>43105</v>
      </c>
      <c r="E162" s="134" t="s">
        <v>107</v>
      </c>
    </row>
    <row r="163" spans="1:5" x14ac:dyDescent="0.2">
      <c r="B163" s="134" t="s">
        <v>42</v>
      </c>
      <c r="C163" s="134">
        <v>3000</v>
      </c>
      <c r="D163" s="172">
        <v>43105</v>
      </c>
      <c r="E163" s="134" t="s">
        <v>118</v>
      </c>
    </row>
    <row r="164" spans="1:5" x14ac:dyDescent="0.2">
      <c r="B164" s="134" t="s">
        <v>100</v>
      </c>
      <c r="C164" s="134">
        <v>500</v>
      </c>
      <c r="D164" s="172">
        <v>43105</v>
      </c>
      <c r="E164" s="134" t="s">
        <v>88</v>
      </c>
    </row>
    <row r="165" spans="1:5" x14ac:dyDescent="0.2">
      <c r="B165" s="134" t="s">
        <v>120</v>
      </c>
      <c r="C165" s="134">
        <v>100</v>
      </c>
      <c r="D165" s="172">
        <v>43105</v>
      </c>
      <c r="E165" s="134" t="s">
        <v>88</v>
      </c>
    </row>
    <row r="166" spans="1:5" x14ac:dyDescent="0.2">
      <c r="B166" s="134" t="s">
        <v>58</v>
      </c>
      <c r="C166" s="134">
        <v>100</v>
      </c>
      <c r="D166" s="172">
        <v>43104</v>
      </c>
      <c r="E166" s="134" t="s">
        <v>117</v>
      </c>
    </row>
    <row r="167" spans="1:5" x14ac:dyDescent="0.2">
      <c r="B167" s="134" t="s">
        <v>58</v>
      </c>
      <c r="C167" s="134">
        <v>100</v>
      </c>
      <c r="D167" s="172">
        <v>43104</v>
      </c>
      <c r="E167" s="134" t="s">
        <v>118</v>
      </c>
    </row>
    <row r="168" spans="1:5" x14ac:dyDescent="0.2">
      <c r="B168" s="134" t="s">
        <v>58</v>
      </c>
      <c r="C168" s="134">
        <v>100</v>
      </c>
      <c r="D168" s="172">
        <v>43104</v>
      </c>
      <c r="E168" s="134" t="s">
        <v>107</v>
      </c>
    </row>
    <row r="169" spans="1:5" x14ac:dyDescent="0.2">
      <c r="B169" s="134" t="s">
        <v>224</v>
      </c>
      <c r="C169" s="134">
        <v>1000</v>
      </c>
      <c r="D169" s="172">
        <v>43104</v>
      </c>
      <c r="E169" s="134" t="s">
        <v>117</v>
      </c>
    </row>
    <row r="170" spans="1:5" x14ac:dyDescent="0.2">
      <c r="B170" s="134" t="s">
        <v>224</v>
      </c>
      <c r="C170" s="134">
        <v>1000</v>
      </c>
      <c r="D170" s="172">
        <v>43104</v>
      </c>
      <c r="E170" s="134" t="s">
        <v>107</v>
      </c>
    </row>
    <row r="171" spans="1:5" x14ac:dyDescent="0.2">
      <c r="B171" s="134" t="s">
        <v>225</v>
      </c>
      <c r="C171" s="134">
        <v>1000</v>
      </c>
      <c r="D171" s="172">
        <v>43104</v>
      </c>
      <c r="E171" s="134" t="s">
        <v>118</v>
      </c>
    </row>
    <row r="172" spans="1:5" x14ac:dyDescent="0.2">
      <c r="B172" s="134" t="s">
        <v>102</v>
      </c>
      <c r="C172" s="134">
        <v>3000</v>
      </c>
      <c r="D172" s="172">
        <v>43104</v>
      </c>
      <c r="E172" s="134" t="s">
        <v>107</v>
      </c>
    </row>
    <row r="173" spans="1:5" x14ac:dyDescent="0.2">
      <c r="B173" s="134" t="s">
        <v>55</v>
      </c>
      <c r="C173" s="134">
        <v>200</v>
      </c>
      <c r="D173" s="172">
        <v>43104</v>
      </c>
      <c r="E173" s="134" t="s">
        <v>118</v>
      </c>
    </row>
    <row r="174" spans="1:5" x14ac:dyDescent="0.2">
      <c r="B174" s="134" t="s">
        <v>55</v>
      </c>
      <c r="C174" s="134">
        <v>200</v>
      </c>
      <c r="D174" s="172">
        <v>43104</v>
      </c>
      <c r="E174" s="134" t="s">
        <v>107</v>
      </c>
    </row>
    <row r="175" spans="1:5" x14ac:dyDescent="0.2">
      <c r="B175" s="134" t="s">
        <v>55</v>
      </c>
      <c r="C175" s="134">
        <v>200</v>
      </c>
      <c r="D175" s="172">
        <v>43104</v>
      </c>
      <c r="E175" s="134" t="s">
        <v>117</v>
      </c>
    </row>
    <row r="176" spans="1:5" x14ac:dyDescent="0.2">
      <c r="B176" s="134" t="s">
        <v>39</v>
      </c>
      <c r="C176" s="134">
        <v>500</v>
      </c>
      <c r="D176" s="172">
        <v>43103</v>
      </c>
      <c r="E176" s="134" t="s">
        <v>117</v>
      </c>
    </row>
    <row r="177" spans="2:5" x14ac:dyDescent="0.2">
      <c r="B177" s="134" t="s">
        <v>41</v>
      </c>
      <c r="C177" s="134">
        <v>100</v>
      </c>
      <c r="D177" s="172">
        <v>43103</v>
      </c>
      <c r="E177" s="134" t="s">
        <v>117</v>
      </c>
    </row>
    <row r="178" spans="2:5" x14ac:dyDescent="0.2">
      <c r="B178" s="134" t="s">
        <v>32</v>
      </c>
      <c r="C178" s="134">
        <v>500</v>
      </c>
      <c r="D178" s="172">
        <v>43103</v>
      </c>
      <c r="E178" s="134" t="s">
        <v>88</v>
      </c>
    </row>
    <row r="179" spans="2:5" x14ac:dyDescent="0.2">
      <c r="B179" s="134" t="s">
        <v>89</v>
      </c>
      <c r="C179" s="134">
        <v>1000</v>
      </c>
      <c r="D179" s="172">
        <v>43103</v>
      </c>
      <c r="E179" s="134" t="s">
        <v>117</v>
      </c>
    </row>
    <row r="180" spans="2:5" x14ac:dyDescent="0.2">
      <c r="B180" s="134" t="s">
        <v>226</v>
      </c>
      <c r="C180" s="134">
        <v>5000</v>
      </c>
      <c r="D180" s="172">
        <v>43103</v>
      </c>
      <c r="E180" s="134" t="s">
        <v>107</v>
      </c>
    </row>
    <row r="181" spans="2:5" x14ac:dyDescent="0.2">
      <c r="B181" s="134" t="s">
        <v>227</v>
      </c>
      <c r="C181" s="134">
        <v>1000</v>
      </c>
      <c r="D181" s="172">
        <v>43102</v>
      </c>
      <c r="E181" s="134" t="s">
        <v>88</v>
      </c>
    </row>
    <row r="182" spans="2:5" x14ac:dyDescent="0.2">
      <c r="B182" s="134" t="s">
        <v>52</v>
      </c>
      <c r="C182" s="134">
        <v>500</v>
      </c>
      <c r="D182" s="172">
        <v>43101</v>
      </c>
      <c r="E182" s="134" t="s">
        <v>118</v>
      </c>
    </row>
    <row r="183" spans="2:5" x14ac:dyDescent="0.2">
      <c r="B183" s="134" t="s">
        <v>59</v>
      </c>
      <c r="C183" s="134">
        <v>300</v>
      </c>
      <c r="D183" s="172">
        <v>43159</v>
      </c>
      <c r="E183" s="134" t="s">
        <v>151</v>
      </c>
    </row>
    <row r="184" spans="2:5" x14ac:dyDescent="0.2">
      <c r="B184" s="134" t="s">
        <v>44</v>
      </c>
      <c r="C184" s="134">
        <v>1000</v>
      </c>
      <c r="D184" s="172">
        <v>43159</v>
      </c>
      <c r="E184" s="134" t="s">
        <v>91</v>
      </c>
    </row>
    <row r="185" spans="2:5" x14ac:dyDescent="0.2">
      <c r="B185" s="134" t="s">
        <v>41</v>
      </c>
      <c r="C185" s="134">
        <v>500</v>
      </c>
      <c r="D185" s="172">
        <v>43159</v>
      </c>
      <c r="E185" s="134" t="s">
        <v>88</v>
      </c>
    </row>
    <row r="186" spans="2:5" x14ac:dyDescent="0.2">
      <c r="B186" s="134" t="s">
        <v>120</v>
      </c>
      <c r="C186" s="134">
        <v>100</v>
      </c>
      <c r="D186" s="172">
        <v>43159</v>
      </c>
      <c r="E186" s="134" t="s">
        <v>88</v>
      </c>
    </row>
    <row r="187" spans="2:5" x14ac:dyDescent="0.2">
      <c r="B187" s="134" t="s">
        <v>44</v>
      </c>
      <c r="C187" s="134">
        <v>1000</v>
      </c>
      <c r="D187" s="172">
        <v>43159</v>
      </c>
      <c r="E187" s="134" t="s">
        <v>180</v>
      </c>
    </row>
    <row r="188" spans="2:5" x14ac:dyDescent="0.2">
      <c r="B188" s="134" t="s">
        <v>48</v>
      </c>
      <c r="C188" s="134">
        <v>2000</v>
      </c>
      <c r="D188" s="172">
        <v>43159</v>
      </c>
      <c r="E188" s="134" t="s">
        <v>88</v>
      </c>
    </row>
    <row r="189" spans="2:5" x14ac:dyDescent="0.2">
      <c r="B189" s="134" t="s">
        <v>52</v>
      </c>
      <c r="C189" s="134">
        <v>50</v>
      </c>
      <c r="D189" s="172">
        <v>43159</v>
      </c>
      <c r="E189" s="134" t="s">
        <v>88</v>
      </c>
    </row>
    <row r="190" spans="2:5" x14ac:dyDescent="0.2">
      <c r="B190" s="134" t="s">
        <v>228</v>
      </c>
      <c r="C190" s="134">
        <v>100</v>
      </c>
      <c r="D190" s="172">
        <v>43159</v>
      </c>
      <c r="E190" s="134" t="s">
        <v>151</v>
      </c>
    </row>
    <row r="191" spans="2:5" x14ac:dyDescent="0.2">
      <c r="B191" s="134" t="s">
        <v>229</v>
      </c>
      <c r="C191" s="134">
        <v>500</v>
      </c>
      <c r="D191" s="172">
        <v>43159</v>
      </c>
      <c r="E191" s="134" t="s">
        <v>151</v>
      </c>
    </row>
    <row r="192" spans="2:5" x14ac:dyDescent="0.2">
      <c r="B192" s="134" t="s">
        <v>61</v>
      </c>
      <c r="C192" s="134">
        <v>1000</v>
      </c>
      <c r="D192" s="172">
        <v>43158</v>
      </c>
      <c r="E192" s="134" t="s">
        <v>151</v>
      </c>
    </row>
    <row r="193" spans="2:5" x14ac:dyDescent="0.2">
      <c r="B193" s="134" t="s">
        <v>230</v>
      </c>
      <c r="C193" s="134">
        <v>100</v>
      </c>
      <c r="D193" s="172">
        <v>43158</v>
      </c>
      <c r="E193" s="134" t="s">
        <v>151</v>
      </c>
    </row>
    <row r="194" spans="2:5" x14ac:dyDescent="0.2">
      <c r="B194" s="134" t="s">
        <v>230</v>
      </c>
      <c r="C194" s="134">
        <v>100</v>
      </c>
      <c r="D194" s="172">
        <v>43158</v>
      </c>
      <c r="E194" s="134" t="s">
        <v>151</v>
      </c>
    </row>
    <row r="195" spans="2:5" x14ac:dyDescent="0.2">
      <c r="B195" s="134" t="s">
        <v>231</v>
      </c>
      <c r="C195" s="134">
        <v>100</v>
      </c>
      <c r="D195" s="172">
        <v>43158</v>
      </c>
      <c r="E195" s="134" t="s">
        <v>151</v>
      </c>
    </row>
    <row r="196" spans="2:5" x14ac:dyDescent="0.2">
      <c r="B196" s="134" t="s">
        <v>61</v>
      </c>
      <c r="C196" s="134">
        <v>150</v>
      </c>
      <c r="D196" s="172">
        <v>43158</v>
      </c>
      <c r="E196" s="134" t="s">
        <v>151</v>
      </c>
    </row>
    <row r="197" spans="2:5" x14ac:dyDescent="0.2">
      <c r="B197" s="134" t="s">
        <v>61</v>
      </c>
      <c r="C197" s="134">
        <v>100</v>
      </c>
      <c r="D197" s="172">
        <v>43157</v>
      </c>
      <c r="E197" s="134" t="s">
        <v>151</v>
      </c>
    </row>
    <row r="198" spans="2:5" x14ac:dyDescent="0.2">
      <c r="B198" s="134" t="s">
        <v>61</v>
      </c>
      <c r="C198" s="134">
        <v>1000</v>
      </c>
      <c r="D198" s="172">
        <v>43157</v>
      </c>
      <c r="E198" s="134" t="s">
        <v>151</v>
      </c>
    </row>
    <row r="199" spans="2:5" x14ac:dyDescent="0.2">
      <c r="B199" s="134" t="s">
        <v>61</v>
      </c>
      <c r="C199" s="134">
        <v>1000</v>
      </c>
      <c r="D199" s="172">
        <v>43157</v>
      </c>
      <c r="E199" s="134" t="s">
        <v>151</v>
      </c>
    </row>
    <row r="200" spans="2:5" x14ac:dyDescent="0.2">
      <c r="B200" s="134" t="s">
        <v>232</v>
      </c>
      <c r="C200" s="134">
        <v>100</v>
      </c>
      <c r="D200" s="172">
        <v>43157</v>
      </c>
      <c r="E200" s="134" t="s">
        <v>151</v>
      </c>
    </row>
    <row r="201" spans="2:5" x14ac:dyDescent="0.2">
      <c r="B201" s="134" t="s">
        <v>99</v>
      </c>
      <c r="C201" s="134">
        <v>9</v>
      </c>
      <c r="D201" s="172">
        <v>43157</v>
      </c>
      <c r="E201" s="134" t="s">
        <v>151</v>
      </c>
    </row>
    <row r="202" spans="2:5" x14ac:dyDescent="0.2">
      <c r="B202" s="134" t="s">
        <v>233</v>
      </c>
      <c r="C202" s="134">
        <v>25000</v>
      </c>
      <c r="D202" s="172">
        <v>43157</v>
      </c>
      <c r="E202" s="134" t="s">
        <v>151</v>
      </c>
    </row>
    <row r="203" spans="2:5" x14ac:dyDescent="0.2">
      <c r="B203" s="134" t="s">
        <v>48</v>
      </c>
      <c r="C203" s="134">
        <v>500</v>
      </c>
      <c r="D203" s="172">
        <v>43156</v>
      </c>
      <c r="E203" s="134" t="s">
        <v>88</v>
      </c>
    </row>
    <row r="204" spans="2:5" x14ac:dyDescent="0.2">
      <c r="B204" s="134" t="s">
        <v>234</v>
      </c>
      <c r="C204" s="134">
        <v>100</v>
      </c>
      <c r="D204" s="172">
        <v>43156</v>
      </c>
      <c r="E204" s="134" t="s">
        <v>151</v>
      </c>
    </row>
    <row r="205" spans="2:5" x14ac:dyDescent="0.2">
      <c r="B205" s="134" t="s">
        <v>235</v>
      </c>
      <c r="C205" s="134">
        <v>500</v>
      </c>
      <c r="D205" s="172">
        <v>43156</v>
      </c>
      <c r="E205" s="134" t="s">
        <v>151</v>
      </c>
    </row>
    <row r="206" spans="2:5" x14ac:dyDescent="0.2">
      <c r="B206" s="134" t="s">
        <v>236</v>
      </c>
      <c r="C206" s="134">
        <v>300</v>
      </c>
      <c r="D206" s="172">
        <v>43156</v>
      </c>
      <c r="E206" s="134" t="s">
        <v>151</v>
      </c>
    </row>
    <row r="207" spans="2:5" x14ac:dyDescent="0.2">
      <c r="B207" s="134" t="s">
        <v>237</v>
      </c>
      <c r="C207" s="134">
        <v>200</v>
      </c>
      <c r="D207" s="172">
        <v>43156</v>
      </c>
      <c r="E207" s="134" t="s">
        <v>151</v>
      </c>
    </row>
    <row r="208" spans="2:5" x14ac:dyDescent="0.2">
      <c r="B208" s="134" t="s">
        <v>121</v>
      </c>
      <c r="C208" s="134">
        <v>1000</v>
      </c>
      <c r="D208" s="172">
        <v>43155</v>
      </c>
      <c r="E208" s="134" t="s">
        <v>88</v>
      </c>
    </row>
    <row r="209" spans="2:5" x14ac:dyDescent="0.2">
      <c r="B209" s="134" t="s">
        <v>134</v>
      </c>
      <c r="C209" s="134">
        <v>100</v>
      </c>
      <c r="D209" s="172">
        <v>43155</v>
      </c>
      <c r="E209" s="134" t="s">
        <v>194</v>
      </c>
    </row>
    <row r="210" spans="2:5" x14ac:dyDescent="0.2">
      <c r="B210" s="134" t="s">
        <v>35</v>
      </c>
      <c r="C210" s="134">
        <v>50000</v>
      </c>
      <c r="D210" s="172">
        <v>43155</v>
      </c>
      <c r="E210" s="134" t="s">
        <v>88</v>
      </c>
    </row>
    <row r="211" spans="2:5" x14ac:dyDescent="0.2">
      <c r="B211" s="134" t="s">
        <v>238</v>
      </c>
      <c r="C211" s="134">
        <v>3500</v>
      </c>
      <c r="D211" s="172">
        <v>43155</v>
      </c>
      <c r="E211" s="134" t="s">
        <v>151</v>
      </c>
    </row>
    <row r="212" spans="2:5" x14ac:dyDescent="0.2">
      <c r="B212" s="134" t="s">
        <v>239</v>
      </c>
      <c r="C212" s="134">
        <v>500</v>
      </c>
      <c r="D212" s="172">
        <v>43154</v>
      </c>
      <c r="E212" s="134" t="s">
        <v>88</v>
      </c>
    </row>
    <row r="213" spans="2:5" x14ac:dyDescent="0.2">
      <c r="B213" s="134" t="s">
        <v>240</v>
      </c>
      <c r="C213" s="134">
        <v>2500</v>
      </c>
      <c r="D213" s="172">
        <v>43154</v>
      </c>
      <c r="E213" s="134" t="s">
        <v>241</v>
      </c>
    </row>
    <row r="214" spans="2:5" x14ac:dyDescent="0.2">
      <c r="B214" s="134" t="s">
        <v>35</v>
      </c>
      <c r="C214" s="134">
        <v>25000</v>
      </c>
      <c r="D214" s="172">
        <v>43154</v>
      </c>
      <c r="E214" s="134" t="s">
        <v>151</v>
      </c>
    </row>
    <row r="215" spans="2:5" x14ac:dyDescent="0.2">
      <c r="B215" s="134" t="s">
        <v>242</v>
      </c>
      <c r="C215" s="134">
        <v>5000</v>
      </c>
      <c r="D215" s="172">
        <v>43154</v>
      </c>
      <c r="E215" s="134" t="s">
        <v>151</v>
      </c>
    </row>
    <row r="216" spans="2:5" x14ac:dyDescent="0.2">
      <c r="B216" s="134" t="s">
        <v>243</v>
      </c>
      <c r="C216" s="134">
        <v>150</v>
      </c>
      <c r="D216" s="172">
        <v>43154</v>
      </c>
      <c r="E216" s="134" t="s">
        <v>151</v>
      </c>
    </row>
    <row r="217" spans="2:5" x14ac:dyDescent="0.2">
      <c r="B217" s="134" t="s">
        <v>244</v>
      </c>
      <c r="C217" s="134">
        <v>50</v>
      </c>
      <c r="D217" s="172">
        <v>43154</v>
      </c>
      <c r="E217" s="134" t="s">
        <v>151</v>
      </c>
    </row>
    <row r="218" spans="2:5" x14ac:dyDescent="0.2">
      <c r="B218" s="134" t="s">
        <v>90</v>
      </c>
      <c r="C218" s="134">
        <v>2000</v>
      </c>
      <c r="D218" s="172">
        <v>43153</v>
      </c>
      <c r="E218" s="134" t="s">
        <v>151</v>
      </c>
    </row>
    <row r="219" spans="2:5" x14ac:dyDescent="0.2">
      <c r="B219" s="134" t="s">
        <v>245</v>
      </c>
      <c r="C219" s="134">
        <v>600</v>
      </c>
      <c r="D219" s="172">
        <v>43153</v>
      </c>
      <c r="E219" s="134" t="s">
        <v>151</v>
      </c>
    </row>
    <row r="220" spans="2:5" x14ac:dyDescent="0.2">
      <c r="B220" s="134" t="s">
        <v>48</v>
      </c>
      <c r="C220" s="134">
        <v>800</v>
      </c>
      <c r="D220" s="172">
        <v>43153</v>
      </c>
      <c r="E220" s="134" t="s">
        <v>88</v>
      </c>
    </row>
    <row r="221" spans="2:5" x14ac:dyDescent="0.2">
      <c r="B221" s="134" t="s">
        <v>246</v>
      </c>
      <c r="C221" s="134">
        <v>1000</v>
      </c>
      <c r="D221" s="172">
        <v>43153</v>
      </c>
      <c r="E221" s="134" t="s">
        <v>151</v>
      </c>
    </row>
    <row r="222" spans="2:5" x14ac:dyDescent="0.2">
      <c r="B222" s="134" t="s">
        <v>36</v>
      </c>
      <c r="C222" s="134">
        <v>1000</v>
      </c>
      <c r="D222" s="172">
        <v>43153</v>
      </c>
      <c r="E222" s="134" t="s">
        <v>194</v>
      </c>
    </row>
    <row r="223" spans="2:5" x14ac:dyDescent="0.2">
      <c r="B223" s="134" t="s">
        <v>41</v>
      </c>
      <c r="C223" s="134">
        <v>500</v>
      </c>
      <c r="D223" s="172">
        <v>43153</v>
      </c>
      <c r="E223" s="134" t="s">
        <v>151</v>
      </c>
    </row>
    <row r="224" spans="2:5" x14ac:dyDescent="0.2">
      <c r="B224" s="134" t="s">
        <v>247</v>
      </c>
      <c r="C224" s="134">
        <v>500</v>
      </c>
      <c r="D224" s="172">
        <v>43153</v>
      </c>
      <c r="E224" s="134" t="s">
        <v>151</v>
      </c>
    </row>
    <row r="225" spans="2:5" x14ac:dyDescent="0.2">
      <c r="B225" s="134" t="s">
        <v>248</v>
      </c>
      <c r="C225" s="134">
        <v>100</v>
      </c>
      <c r="D225" s="172">
        <v>43153</v>
      </c>
      <c r="E225" s="134" t="s">
        <v>151</v>
      </c>
    </row>
    <row r="226" spans="2:5" x14ac:dyDescent="0.2">
      <c r="B226" s="134" t="s">
        <v>249</v>
      </c>
      <c r="C226" s="134">
        <v>1</v>
      </c>
      <c r="D226" s="172">
        <v>43152</v>
      </c>
      <c r="E226" s="134" t="s">
        <v>151</v>
      </c>
    </row>
    <row r="227" spans="2:5" x14ac:dyDescent="0.2">
      <c r="B227" s="134" t="s">
        <v>199</v>
      </c>
      <c r="C227" s="134">
        <v>300</v>
      </c>
      <c r="D227" s="172">
        <v>43152</v>
      </c>
      <c r="E227" s="134" t="s">
        <v>88</v>
      </c>
    </row>
    <row r="228" spans="2:5" x14ac:dyDescent="0.2">
      <c r="B228" s="134" t="s">
        <v>250</v>
      </c>
      <c r="C228" s="134">
        <v>200</v>
      </c>
      <c r="D228" s="172">
        <v>43152</v>
      </c>
      <c r="E228" s="134" t="s">
        <v>88</v>
      </c>
    </row>
    <row r="229" spans="2:5" x14ac:dyDescent="0.2">
      <c r="B229" s="134" t="s">
        <v>42</v>
      </c>
      <c r="C229" s="134">
        <v>300</v>
      </c>
      <c r="D229" s="172">
        <v>43152</v>
      </c>
      <c r="E229" s="134" t="s">
        <v>151</v>
      </c>
    </row>
    <row r="230" spans="2:5" x14ac:dyDescent="0.2">
      <c r="B230" s="134" t="s">
        <v>125</v>
      </c>
      <c r="C230" s="134">
        <v>500</v>
      </c>
      <c r="D230" s="172">
        <v>43152</v>
      </c>
      <c r="E230" s="134" t="s">
        <v>151</v>
      </c>
    </row>
    <row r="231" spans="2:5" x14ac:dyDescent="0.2">
      <c r="B231" s="134" t="s">
        <v>251</v>
      </c>
      <c r="C231" s="134">
        <v>1000</v>
      </c>
      <c r="D231" s="172">
        <v>43152</v>
      </c>
      <c r="E231" s="134" t="s">
        <v>151</v>
      </c>
    </row>
    <row r="232" spans="2:5" x14ac:dyDescent="0.2">
      <c r="B232" s="134" t="s">
        <v>63</v>
      </c>
      <c r="C232" s="134">
        <v>300</v>
      </c>
      <c r="D232" s="172">
        <v>43152</v>
      </c>
      <c r="E232" s="134" t="s">
        <v>88</v>
      </c>
    </row>
    <row r="233" spans="2:5" x14ac:dyDescent="0.2">
      <c r="B233" s="134" t="s">
        <v>95</v>
      </c>
      <c r="C233" s="134">
        <v>1000</v>
      </c>
      <c r="D233" s="172">
        <v>43151</v>
      </c>
      <c r="E233" s="134" t="s">
        <v>151</v>
      </c>
    </row>
    <row r="234" spans="2:5" x14ac:dyDescent="0.2">
      <c r="B234" s="134" t="s">
        <v>36</v>
      </c>
      <c r="C234" s="134">
        <v>1000</v>
      </c>
      <c r="D234" s="172">
        <v>43151</v>
      </c>
      <c r="E234" s="134" t="s">
        <v>194</v>
      </c>
    </row>
    <row r="235" spans="2:5" x14ac:dyDescent="0.2">
      <c r="B235" s="134" t="s">
        <v>37</v>
      </c>
      <c r="C235" s="134">
        <v>300</v>
      </c>
      <c r="D235" s="172">
        <v>43151</v>
      </c>
      <c r="E235" s="134" t="s">
        <v>151</v>
      </c>
    </row>
    <row r="236" spans="2:5" x14ac:dyDescent="0.2">
      <c r="B236" s="134" t="s">
        <v>252</v>
      </c>
      <c r="C236" s="134">
        <v>300</v>
      </c>
      <c r="D236" s="172">
        <v>43151</v>
      </c>
      <c r="E236" s="134" t="s">
        <v>88</v>
      </c>
    </row>
    <row r="237" spans="2:5" x14ac:dyDescent="0.2">
      <c r="B237" s="134" t="s">
        <v>253</v>
      </c>
      <c r="C237" s="134">
        <v>500</v>
      </c>
      <c r="D237" s="172">
        <v>43151</v>
      </c>
      <c r="E237" s="134" t="s">
        <v>151</v>
      </c>
    </row>
    <row r="238" spans="2:5" x14ac:dyDescent="0.2">
      <c r="B238" s="134" t="s">
        <v>254</v>
      </c>
      <c r="C238" s="134">
        <v>10000</v>
      </c>
      <c r="D238" s="172">
        <v>43151</v>
      </c>
      <c r="E238" s="134" t="s">
        <v>151</v>
      </c>
    </row>
    <row r="239" spans="2:5" x14ac:dyDescent="0.2">
      <c r="B239" s="134" t="s">
        <v>109</v>
      </c>
      <c r="C239" s="134">
        <v>100</v>
      </c>
      <c r="D239" s="172">
        <v>43150</v>
      </c>
      <c r="E239" s="134" t="s">
        <v>151</v>
      </c>
    </row>
    <row r="240" spans="2:5" x14ac:dyDescent="0.2">
      <c r="B240" s="134" t="s">
        <v>255</v>
      </c>
      <c r="C240" s="134">
        <v>500</v>
      </c>
      <c r="D240" s="172">
        <v>43150</v>
      </c>
      <c r="E240" s="134" t="s">
        <v>88</v>
      </c>
    </row>
    <row r="241" spans="2:5" x14ac:dyDescent="0.2">
      <c r="B241" s="134" t="s">
        <v>256</v>
      </c>
      <c r="C241" s="134">
        <v>1000</v>
      </c>
      <c r="D241" s="172">
        <v>43150</v>
      </c>
      <c r="E241" s="134" t="s">
        <v>151</v>
      </c>
    </row>
    <row r="242" spans="2:5" x14ac:dyDescent="0.2">
      <c r="B242" s="134" t="s">
        <v>63</v>
      </c>
      <c r="C242" s="134">
        <v>500</v>
      </c>
      <c r="D242" s="172">
        <v>43150</v>
      </c>
      <c r="E242" s="134" t="s">
        <v>151</v>
      </c>
    </row>
    <row r="243" spans="2:5" x14ac:dyDescent="0.2">
      <c r="B243" s="134" t="s">
        <v>188</v>
      </c>
      <c r="C243" s="134">
        <v>1500</v>
      </c>
      <c r="D243" s="172">
        <v>43150</v>
      </c>
      <c r="E243" s="134" t="s">
        <v>151</v>
      </c>
    </row>
    <row r="244" spans="2:5" x14ac:dyDescent="0.2">
      <c r="B244" s="134" t="s">
        <v>257</v>
      </c>
      <c r="C244" s="134">
        <v>1000</v>
      </c>
      <c r="D244" s="172">
        <v>43150</v>
      </c>
      <c r="E244" s="134" t="s">
        <v>151</v>
      </c>
    </row>
    <row r="245" spans="2:5" x14ac:dyDescent="0.2">
      <c r="B245" s="134" t="s">
        <v>258</v>
      </c>
      <c r="C245" s="134">
        <v>500</v>
      </c>
      <c r="D245" s="172">
        <v>43150</v>
      </c>
      <c r="E245" s="134" t="s">
        <v>151</v>
      </c>
    </row>
    <row r="246" spans="2:5" x14ac:dyDescent="0.2">
      <c r="B246" s="134" t="s">
        <v>39</v>
      </c>
      <c r="C246" s="134">
        <v>500</v>
      </c>
      <c r="D246" s="172">
        <v>43150</v>
      </c>
      <c r="E246" s="134" t="s">
        <v>151</v>
      </c>
    </row>
    <row r="247" spans="2:5" x14ac:dyDescent="0.2">
      <c r="B247" s="134" t="s">
        <v>98</v>
      </c>
      <c r="C247" s="134">
        <v>1000</v>
      </c>
      <c r="D247" s="172">
        <v>43150</v>
      </c>
      <c r="E247" s="134" t="s">
        <v>151</v>
      </c>
    </row>
    <row r="248" spans="2:5" x14ac:dyDescent="0.2">
      <c r="B248" s="134" t="s">
        <v>101</v>
      </c>
      <c r="C248" s="134">
        <v>31000</v>
      </c>
      <c r="D248" s="172">
        <v>43150</v>
      </c>
      <c r="E248" s="134" t="s">
        <v>180</v>
      </c>
    </row>
    <row r="249" spans="2:5" x14ac:dyDescent="0.2">
      <c r="B249" s="134" t="s">
        <v>101</v>
      </c>
      <c r="C249" s="134">
        <v>62000</v>
      </c>
      <c r="D249" s="172">
        <v>43150</v>
      </c>
      <c r="E249" s="134" t="s">
        <v>180</v>
      </c>
    </row>
    <row r="250" spans="2:5" x14ac:dyDescent="0.2">
      <c r="B250" s="134" t="s">
        <v>101</v>
      </c>
      <c r="C250" s="134">
        <v>23000</v>
      </c>
      <c r="D250" s="172">
        <v>43150</v>
      </c>
      <c r="E250" s="134" t="s">
        <v>153</v>
      </c>
    </row>
    <row r="251" spans="2:5" x14ac:dyDescent="0.2">
      <c r="B251" s="134" t="s">
        <v>126</v>
      </c>
      <c r="C251" s="134">
        <v>100</v>
      </c>
      <c r="D251" s="172">
        <v>43149</v>
      </c>
      <c r="E251" s="134" t="s">
        <v>88</v>
      </c>
    </row>
    <row r="252" spans="2:5" x14ac:dyDescent="0.2">
      <c r="B252" s="134" t="s">
        <v>39</v>
      </c>
      <c r="C252" s="134">
        <v>1500</v>
      </c>
      <c r="D252" s="172">
        <v>43149</v>
      </c>
      <c r="E252" s="134" t="s">
        <v>151</v>
      </c>
    </row>
    <row r="253" spans="2:5" x14ac:dyDescent="0.2">
      <c r="B253" s="134" t="s">
        <v>41</v>
      </c>
      <c r="C253" s="134">
        <v>200</v>
      </c>
      <c r="D253" s="172">
        <v>43149</v>
      </c>
      <c r="E253" s="134" t="s">
        <v>151</v>
      </c>
    </row>
    <row r="254" spans="2:5" x14ac:dyDescent="0.2">
      <c r="B254" s="134" t="s">
        <v>42</v>
      </c>
      <c r="C254" s="134">
        <v>100</v>
      </c>
      <c r="D254" s="172">
        <v>43149</v>
      </c>
      <c r="E254" s="134" t="s">
        <v>151</v>
      </c>
    </row>
    <row r="255" spans="2:5" x14ac:dyDescent="0.2">
      <c r="B255" s="134" t="s">
        <v>32</v>
      </c>
      <c r="C255" s="134">
        <v>3000</v>
      </c>
      <c r="D255" s="172">
        <v>43149</v>
      </c>
      <c r="E255" s="134" t="s">
        <v>151</v>
      </c>
    </row>
    <row r="256" spans="2:5" x14ac:dyDescent="0.2">
      <c r="B256" s="134" t="s">
        <v>259</v>
      </c>
      <c r="C256" s="134">
        <v>1000</v>
      </c>
      <c r="D256" s="172">
        <v>43149</v>
      </c>
      <c r="E256" s="134" t="s">
        <v>151</v>
      </c>
    </row>
    <row r="257" spans="2:5" x14ac:dyDescent="0.2">
      <c r="B257" s="134" t="s">
        <v>55</v>
      </c>
      <c r="C257" s="134">
        <v>500</v>
      </c>
      <c r="D257" s="172">
        <v>43149</v>
      </c>
      <c r="E257" s="134" t="s">
        <v>88</v>
      </c>
    </row>
    <row r="258" spans="2:5" x14ac:dyDescent="0.2">
      <c r="B258" s="134" t="s">
        <v>67</v>
      </c>
      <c r="C258" s="134">
        <v>500</v>
      </c>
      <c r="D258" s="172">
        <v>43149</v>
      </c>
      <c r="E258" s="134" t="s">
        <v>151</v>
      </c>
    </row>
    <row r="259" spans="2:5" x14ac:dyDescent="0.2">
      <c r="B259" s="134" t="s">
        <v>58</v>
      </c>
      <c r="C259" s="134">
        <v>2000</v>
      </c>
      <c r="D259" s="172">
        <v>43149</v>
      </c>
      <c r="E259" s="134" t="s">
        <v>151</v>
      </c>
    </row>
    <row r="260" spans="2:5" x14ac:dyDescent="0.2">
      <c r="B260" s="134" t="s">
        <v>260</v>
      </c>
      <c r="C260" s="134">
        <v>500</v>
      </c>
      <c r="D260" s="172">
        <v>43149</v>
      </c>
      <c r="E260" s="134" t="s">
        <v>151</v>
      </c>
    </row>
    <row r="261" spans="2:5" x14ac:dyDescent="0.2">
      <c r="B261" s="134" t="s">
        <v>30</v>
      </c>
      <c r="C261" s="134">
        <v>100</v>
      </c>
      <c r="D261" s="172">
        <v>43148</v>
      </c>
      <c r="E261" s="134" t="s">
        <v>151</v>
      </c>
    </row>
    <row r="262" spans="2:5" x14ac:dyDescent="0.2">
      <c r="B262" s="134" t="s">
        <v>261</v>
      </c>
      <c r="C262" s="134">
        <v>100</v>
      </c>
      <c r="D262" s="172">
        <v>43148</v>
      </c>
      <c r="E262" s="134" t="s">
        <v>151</v>
      </c>
    </row>
    <row r="263" spans="2:5" x14ac:dyDescent="0.2">
      <c r="B263" s="134" t="s">
        <v>262</v>
      </c>
      <c r="C263" s="134">
        <v>500</v>
      </c>
      <c r="D263" s="172">
        <v>43148</v>
      </c>
      <c r="E263" s="134" t="s">
        <v>151</v>
      </c>
    </row>
    <row r="264" spans="2:5" x14ac:dyDescent="0.2">
      <c r="B264" s="134" t="s">
        <v>216</v>
      </c>
      <c r="C264" s="134">
        <v>500</v>
      </c>
      <c r="D264" s="172">
        <v>43148</v>
      </c>
      <c r="E264" s="134" t="s">
        <v>151</v>
      </c>
    </row>
    <row r="265" spans="2:5" x14ac:dyDescent="0.2">
      <c r="B265" s="134" t="s">
        <v>43</v>
      </c>
      <c r="C265" s="134">
        <v>500</v>
      </c>
      <c r="D265" s="172">
        <v>43148</v>
      </c>
      <c r="E265" s="134" t="s">
        <v>151</v>
      </c>
    </row>
    <row r="266" spans="2:5" x14ac:dyDescent="0.2">
      <c r="B266" s="134" t="s">
        <v>62</v>
      </c>
      <c r="C266" s="134">
        <v>100</v>
      </c>
      <c r="D266" s="172">
        <v>43148</v>
      </c>
      <c r="E266" s="134" t="s">
        <v>151</v>
      </c>
    </row>
    <row r="267" spans="2:5" x14ac:dyDescent="0.2">
      <c r="B267" s="134" t="s">
        <v>125</v>
      </c>
      <c r="C267" s="134">
        <v>100</v>
      </c>
      <c r="D267" s="172">
        <v>43148</v>
      </c>
      <c r="E267" s="134" t="s">
        <v>151</v>
      </c>
    </row>
    <row r="268" spans="2:5" x14ac:dyDescent="0.2">
      <c r="B268" s="134" t="s">
        <v>263</v>
      </c>
      <c r="C268" s="134">
        <v>2000</v>
      </c>
      <c r="D268" s="172">
        <v>43148</v>
      </c>
      <c r="E268" s="134" t="s">
        <v>151</v>
      </c>
    </row>
    <row r="269" spans="2:5" x14ac:dyDescent="0.2">
      <c r="B269" s="134" t="s">
        <v>264</v>
      </c>
      <c r="C269" s="134">
        <v>3000</v>
      </c>
      <c r="D269" s="172">
        <v>43148</v>
      </c>
      <c r="E269" s="134" t="s">
        <v>151</v>
      </c>
    </row>
    <row r="270" spans="2:5" x14ac:dyDescent="0.2">
      <c r="B270" s="134" t="s">
        <v>59</v>
      </c>
      <c r="C270" s="134">
        <v>500</v>
      </c>
      <c r="D270" s="172">
        <v>43148</v>
      </c>
      <c r="E270" s="134" t="s">
        <v>151</v>
      </c>
    </row>
    <row r="271" spans="2:5" x14ac:dyDescent="0.2">
      <c r="B271" s="134" t="s">
        <v>128</v>
      </c>
      <c r="C271" s="134">
        <v>500</v>
      </c>
      <c r="D271" s="172">
        <v>43148</v>
      </c>
      <c r="E271" s="134" t="s">
        <v>151</v>
      </c>
    </row>
    <row r="272" spans="2:5" x14ac:dyDescent="0.2">
      <c r="B272" s="134" t="s">
        <v>116</v>
      </c>
      <c r="C272" s="134">
        <v>500</v>
      </c>
      <c r="D272" s="172">
        <v>43148</v>
      </c>
      <c r="E272" s="134" t="s">
        <v>151</v>
      </c>
    </row>
    <row r="273" spans="2:5" x14ac:dyDescent="0.2">
      <c r="B273" s="134" t="s">
        <v>246</v>
      </c>
      <c r="C273" s="134">
        <v>1000</v>
      </c>
      <c r="D273" s="172">
        <v>43148</v>
      </c>
      <c r="E273" s="134" t="s">
        <v>151</v>
      </c>
    </row>
    <row r="274" spans="2:5" x14ac:dyDescent="0.2">
      <c r="B274" s="134" t="s">
        <v>116</v>
      </c>
      <c r="C274" s="134">
        <v>2000</v>
      </c>
      <c r="D274" s="172">
        <v>43147</v>
      </c>
      <c r="E274" s="134" t="s">
        <v>151</v>
      </c>
    </row>
    <row r="275" spans="2:5" x14ac:dyDescent="0.2">
      <c r="B275" s="134" t="s">
        <v>37</v>
      </c>
      <c r="C275" s="134">
        <v>1000</v>
      </c>
      <c r="D275" s="172">
        <v>43147</v>
      </c>
      <c r="E275" s="134" t="s">
        <v>180</v>
      </c>
    </row>
    <row r="276" spans="2:5" x14ac:dyDescent="0.2">
      <c r="B276" s="134" t="s">
        <v>37</v>
      </c>
      <c r="C276" s="134">
        <v>1000</v>
      </c>
      <c r="D276" s="172">
        <v>43147</v>
      </c>
      <c r="E276" s="134" t="s">
        <v>151</v>
      </c>
    </row>
    <row r="277" spans="2:5" x14ac:dyDescent="0.2">
      <c r="B277" s="134" t="s">
        <v>63</v>
      </c>
      <c r="C277" s="134">
        <v>5000</v>
      </c>
      <c r="D277" s="172">
        <v>43147</v>
      </c>
      <c r="E277" s="134" t="s">
        <v>151</v>
      </c>
    </row>
    <row r="278" spans="2:5" x14ac:dyDescent="0.2">
      <c r="B278" s="134" t="s">
        <v>265</v>
      </c>
      <c r="C278" s="134">
        <v>5000</v>
      </c>
      <c r="D278" s="172">
        <v>43147</v>
      </c>
      <c r="E278" s="134" t="s">
        <v>151</v>
      </c>
    </row>
    <row r="279" spans="2:5" x14ac:dyDescent="0.2">
      <c r="B279" s="134" t="s">
        <v>266</v>
      </c>
      <c r="C279" s="134">
        <v>1000</v>
      </c>
      <c r="D279" s="172">
        <v>43147</v>
      </c>
      <c r="E279" s="134" t="s">
        <v>151</v>
      </c>
    </row>
    <row r="280" spans="2:5" x14ac:dyDescent="0.2">
      <c r="B280" s="134" t="s">
        <v>110</v>
      </c>
      <c r="C280" s="134">
        <v>5000</v>
      </c>
      <c r="D280" s="172">
        <v>43147</v>
      </c>
      <c r="E280" s="134" t="s">
        <v>151</v>
      </c>
    </row>
    <row r="281" spans="2:5" x14ac:dyDescent="0.2">
      <c r="B281" s="134" t="s">
        <v>135</v>
      </c>
      <c r="C281" s="134">
        <v>1000</v>
      </c>
      <c r="D281" s="172">
        <v>43147</v>
      </c>
      <c r="E281" s="134" t="s">
        <v>151</v>
      </c>
    </row>
    <row r="282" spans="2:5" x14ac:dyDescent="0.2">
      <c r="B282" s="134" t="s">
        <v>135</v>
      </c>
      <c r="C282" s="134">
        <v>1000</v>
      </c>
      <c r="D282" s="172">
        <v>43147</v>
      </c>
      <c r="E282" s="134" t="s">
        <v>151</v>
      </c>
    </row>
    <row r="283" spans="2:5" x14ac:dyDescent="0.2">
      <c r="B283" s="134" t="s">
        <v>56</v>
      </c>
      <c r="C283" s="134">
        <v>100</v>
      </c>
      <c r="D283" s="172">
        <v>43147</v>
      </c>
      <c r="E283" s="134" t="s">
        <v>151</v>
      </c>
    </row>
    <row r="284" spans="2:5" x14ac:dyDescent="0.2">
      <c r="B284" s="134" t="s">
        <v>267</v>
      </c>
      <c r="C284" s="134">
        <v>1200</v>
      </c>
      <c r="D284" s="172">
        <v>43147</v>
      </c>
      <c r="E284" s="134" t="s">
        <v>151</v>
      </c>
    </row>
    <row r="285" spans="2:5" x14ac:dyDescent="0.2">
      <c r="B285" s="134" t="s">
        <v>135</v>
      </c>
      <c r="C285" s="134">
        <v>100</v>
      </c>
      <c r="D285" s="172">
        <v>43147</v>
      </c>
      <c r="E285" s="134" t="s">
        <v>151</v>
      </c>
    </row>
    <row r="286" spans="2:5" x14ac:dyDescent="0.2">
      <c r="B286" s="134" t="s">
        <v>268</v>
      </c>
      <c r="C286" s="134">
        <v>1000</v>
      </c>
      <c r="D286" s="172">
        <v>43147</v>
      </c>
      <c r="E286" s="134" t="s">
        <v>151</v>
      </c>
    </row>
    <row r="287" spans="2:5" x14ac:dyDescent="0.2">
      <c r="B287" s="134" t="s">
        <v>269</v>
      </c>
      <c r="C287" s="134">
        <v>1000</v>
      </c>
      <c r="D287" s="172">
        <v>43147</v>
      </c>
      <c r="E287" s="134" t="s">
        <v>151</v>
      </c>
    </row>
    <row r="288" spans="2:5" x14ac:dyDescent="0.2">
      <c r="B288" s="134" t="s">
        <v>270</v>
      </c>
      <c r="C288" s="134">
        <v>1000</v>
      </c>
      <c r="D288" s="172">
        <v>43147</v>
      </c>
      <c r="E288" s="134" t="s">
        <v>151</v>
      </c>
    </row>
    <row r="289" spans="2:5" x14ac:dyDescent="0.2">
      <c r="B289" s="134" t="s">
        <v>34</v>
      </c>
      <c r="C289" s="134">
        <v>1000</v>
      </c>
      <c r="D289" s="172">
        <v>43147</v>
      </c>
      <c r="E289" s="134" t="s">
        <v>151</v>
      </c>
    </row>
    <row r="290" spans="2:5" x14ac:dyDescent="0.2">
      <c r="B290" s="134" t="s">
        <v>261</v>
      </c>
      <c r="C290" s="134">
        <v>100</v>
      </c>
      <c r="D290" s="172">
        <v>43147</v>
      </c>
      <c r="E290" s="134" t="s">
        <v>151</v>
      </c>
    </row>
    <row r="291" spans="2:5" x14ac:dyDescent="0.2">
      <c r="B291" s="134" t="s">
        <v>131</v>
      </c>
      <c r="C291" s="134">
        <v>1000</v>
      </c>
      <c r="D291" s="172">
        <v>43147</v>
      </c>
      <c r="E291" s="134" t="s">
        <v>151</v>
      </c>
    </row>
    <row r="292" spans="2:5" x14ac:dyDescent="0.2">
      <c r="B292" s="134" t="s">
        <v>40</v>
      </c>
      <c r="C292" s="134">
        <v>500</v>
      </c>
      <c r="D292" s="172">
        <v>43147</v>
      </c>
      <c r="E292" s="134" t="s">
        <v>151</v>
      </c>
    </row>
    <row r="293" spans="2:5" x14ac:dyDescent="0.2">
      <c r="B293" s="134" t="s">
        <v>99</v>
      </c>
      <c r="C293" s="134">
        <v>100</v>
      </c>
      <c r="D293" s="172">
        <v>43147</v>
      </c>
      <c r="E293" s="134" t="s">
        <v>151</v>
      </c>
    </row>
    <row r="294" spans="2:5" x14ac:dyDescent="0.2">
      <c r="B294" s="134" t="s">
        <v>39</v>
      </c>
      <c r="C294" s="134">
        <v>100</v>
      </c>
      <c r="D294" s="172">
        <v>43147</v>
      </c>
      <c r="E294" s="134" t="s">
        <v>151</v>
      </c>
    </row>
    <row r="295" spans="2:5" x14ac:dyDescent="0.2">
      <c r="B295" s="134" t="s">
        <v>39</v>
      </c>
      <c r="C295" s="134">
        <v>500</v>
      </c>
      <c r="D295" s="172">
        <v>43147</v>
      </c>
      <c r="E295" s="134" t="s">
        <v>151</v>
      </c>
    </row>
    <row r="296" spans="2:5" x14ac:dyDescent="0.2">
      <c r="B296" s="134" t="s">
        <v>271</v>
      </c>
      <c r="C296" s="134">
        <v>100</v>
      </c>
      <c r="D296" s="172">
        <v>43147</v>
      </c>
      <c r="E296" s="134" t="s">
        <v>151</v>
      </c>
    </row>
    <row r="297" spans="2:5" x14ac:dyDescent="0.2">
      <c r="B297" s="134" t="s">
        <v>39</v>
      </c>
      <c r="C297" s="134">
        <v>500</v>
      </c>
      <c r="D297" s="172">
        <v>43147</v>
      </c>
      <c r="E297" s="134" t="s">
        <v>151</v>
      </c>
    </row>
    <row r="298" spans="2:5" x14ac:dyDescent="0.2">
      <c r="B298" s="134" t="s">
        <v>39</v>
      </c>
      <c r="C298" s="134">
        <v>1000</v>
      </c>
      <c r="D298" s="172">
        <v>43147</v>
      </c>
      <c r="E298" s="134" t="s">
        <v>153</v>
      </c>
    </row>
    <row r="299" spans="2:5" x14ac:dyDescent="0.2">
      <c r="B299" s="134" t="s">
        <v>272</v>
      </c>
      <c r="C299" s="134">
        <v>300</v>
      </c>
      <c r="D299" s="172">
        <v>43147</v>
      </c>
      <c r="E299" s="134" t="s">
        <v>151</v>
      </c>
    </row>
    <row r="300" spans="2:5" x14ac:dyDescent="0.2">
      <c r="B300" s="134" t="s">
        <v>96</v>
      </c>
      <c r="C300" s="134">
        <v>100</v>
      </c>
      <c r="D300" s="172">
        <v>43147</v>
      </c>
      <c r="E300" s="134" t="s">
        <v>151</v>
      </c>
    </row>
    <row r="301" spans="2:5" x14ac:dyDescent="0.2">
      <c r="B301" s="134" t="s">
        <v>104</v>
      </c>
      <c r="C301" s="134">
        <v>500</v>
      </c>
      <c r="D301" s="172">
        <v>43147</v>
      </c>
      <c r="E301" s="134" t="s">
        <v>151</v>
      </c>
    </row>
    <row r="302" spans="2:5" x14ac:dyDescent="0.2">
      <c r="B302" s="134" t="s">
        <v>133</v>
      </c>
      <c r="C302" s="134">
        <v>200</v>
      </c>
      <c r="D302" s="172">
        <v>43147</v>
      </c>
      <c r="E302" s="134" t="s">
        <v>151</v>
      </c>
    </row>
    <row r="303" spans="2:5" x14ac:dyDescent="0.2">
      <c r="B303" s="134" t="s">
        <v>232</v>
      </c>
      <c r="C303" s="134">
        <v>300</v>
      </c>
      <c r="D303" s="172">
        <v>43147</v>
      </c>
      <c r="E303" s="134" t="s">
        <v>151</v>
      </c>
    </row>
    <row r="304" spans="2:5" x14ac:dyDescent="0.2">
      <c r="B304" s="134" t="s">
        <v>273</v>
      </c>
      <c r="C304" s="134">
        <v>500</v>
      </c>
      <c r="D304" s="172">
        <v>43147</v>
      </c>
      <c r="E304" s="134" t="s">
        <v>88</v>
      </c>
    </row>
    <row r="305" spans="2:5" x14ac:dyDescent="0.2">
      <c r="B305" s="134" t="s">
        <v>113</v>
      </c>
      <c r="C305" s="134">
        <v>1000</v>
      </c>
      <c r="D305" s="172">
        <v>43147</v>
      </c>
      <c r="E305" s="134" t="s">
        <v>151</v>
      </c>
    </row>
    <row r="306" spans="2:5" x14ac:dyDescent="0.2">
      <c r="B306" s="134" t="s">
        <v>42</v>
      </c>
      <c r="C306" s="134">
        <v>2000</v>
      </c>
      <c r="D306" s="172">
        <v>43147</v>
      </c>
      <c r="E306" s="134" t="s">
        <v>151</v>
      </c>
    </row>
    <row r="307" spans="2:5" x14ac:dyDescent="0.2">
      <c r="B307" s="134" t="s">
        <v>274</v>
      </c>
      <c r="C307" s="134">
        <v>100</v>
      </c>
      <c r="D307" s="172">
        <v>43147</v>
      </c>
      <c r="E307" s="134" t="s">
        <v>151</v>
      </c>
    </row>
    <row r="308" spans="2:5" x14ac:dyDescent="0.2">
      <c r="B308" s="134" t="s">
        <v>32</v>
      </c>
      <c r="C308" s="134">
        <v>5000</v>
      </c>
      <c r="D308" s="172">
        <v>43147</v>
      </c>
      <c r="E308" s="134" t="s">
        <v>151</v>
      </c>
    </row>
    <row r="309" spans="2:5" x14ac:dyDescent="0.2">
      <c r="B309" s="134" t="s">
        <v>275</v>
      </c>
      <c r="C309" s="134">
        <v>200</v>
      </c>
      <c r="D309" s="172">
        <v>43147</v>
      </c>
      <c r="E309" s="134" t="s">
        <v>151</v>
      </c>
    </row>
    <row r="310" spans="2:5" x14ac:dyDescent="0.2">
      <c r="B310" s="134" t="s">
        <v>63</v>
      </c>
      <c r="C310" s="134">
        <v>1000</v>
      </c>
      <c r="D310" s="172">
        <v>43147</v>
      </c>
      <c r="E310" s="134" t="s">
        <v>151</v>
      </c>
    </row>
    <row r="311" spans="2:5" x14ac:dyDescent="0.2">
      <c r="B311" s="134" t="s">
        <v>276</v>
      </c>
      <c r="C311" s="134">
        <v>1000</v>
      </c>
      <c r="D311" s="172">
        <v>43147</v>
      </c>
      <c r="E311" s="134" t="s">
        <v>151</v>
      </c>
    </row>
    <row r="312" spans="2:5" x14ac:dyDescent="0.2">
      <c r="B312" s="134" t="s">
        <v>39</v>
      </c>
      <c r="C312" s="134">
        <v>500</v>
      </c>
      <c r="D312" s="172">
        <v>43147</v>
      </c>
      <c r="E312" s="134" t="s">
        <v>151</v>
      </c>
    </row>
    <row r="313" spans="2:5" x14ac:dyDescent="0.2">
      <c r="B313" s="134" t="s">
        <v>277</v>
      </c>
      <c r="C313" s="134">
        <v>500</v>
      </c>
      <c r="D313" s="172">
        <v>43147</v>
      </c>
      <c r="E313" s="134" t="s">
        <v>151</v>
      </c>
    </row>
    <row r="314" spans="2:5" x14ac:dyDescent="0.2">
      <c r="B314" s="134" t="s">
        <v>278</v>
      </c>
      <c r="C314" s="134">
        <v>100</v>
      </c>
      <c r="D314" s="172">
        <v>43147</v>
      </c>
      <c r="E314" s="134" t="s">
        <v>151</v>
      </c>
    </row>
    <row r="315" spans="2:5" x14ac:dyDescent="0.2">
      <c r="B315" s="134" t="s">
        <v>263</v>
      </c>
      <c r="C315" s="134">
        <v>500</v>
      </c>
      <c r="D315" s="172">
        <v>43147</v>
      </c>
      <c r="E315" s="134" t="s">
        <v>151</v>
      </c>
    </row>
    <row r="316" spans="2:5" x14ac:dyDescent="0.2">
      <c r="B316" s="134" t="s">
        <v>259</v>
      </c>
      <c r="C316" s="134">
        <v>500</v>
      </c>
      <c r="D316" s="172">
        <v>43147</v>
      </c>
      <c r="E316" s="134" t="s">
        <v>151</v>
      </c>
    </row>
    <row r="317" spans="2:5" x14ac:dyDescent="0.2">
      <c r="B317" s="134" t="s">
        <v>56</v>
      </c>
      <c r="C317" s="134">
        <v>200</v>
      </c>
      <c r="D317" s="172">
        <v>43147</v>
      </c>
      <c r="E317" s="134" t="s">
        <v>88</v>
      </c>
    </row>
    <row r="318" spans="2:5" x14ac:dyDescent="0.2">
      <c r="B318" s="134" t="s">
        <v>64</v>
      </c>
      <c r="C318" s="134">
        <v>1000</v>
      </c>
      <c r="D318" s="172">
        <v>43147</v>
      </c>
      <c r="E318" s="134" t="s">
        <v>151</v>
      </c>
    </row>
    <row r="319" spans="2:5" x14ac:dyDescent="0.2">
      <c r="B319" s="134" t="s">
        <v>41</v>
      </c>
      <c r="C319" s="134">
        <v>500</v>
      </c>
      <c r="D319" s="172">
        <v>43147</v>
      </c>
      <c r="E319" s="134" t="s">
        <v>151</v>
      </c>
    </row>
    <row r="320" spans="2:5" x14ac:dyDescent="0.2">
      <c r="B320" s="134" t="s">
        <v>49</v>
      </c>
      <c r="C320" s="134">
        <v>500</v>
      </c>
      <c r="D320" s="172">
        <v>43147</v>
      </c>
      <c r="E320" s="134" t="s">
        <v>180</v>
      </c>
    </row>
    <row r="321" spans="2:5" x14ac:dyDescent="0.2">
      <c r="B321" s="134" t="s">
        <v>60</v>
      </c>
      <c r="C321" s="134">
        <v>100</v>
      </c>
      <c r="D321" s="172">
        <v>43147</v>
      </c>
      <c r="E321" s="134" t="s">
        <v>88</v>
      </c>
    </row>
    <row r="322" spans="2:5" x14ac:dyDescent="0.2">
      <c r="B322" s="134" t="s">
        <v>245</v>
      </c>
      <c r="C322" s="134">
        <v>5000</v>
      </c>
      <c r="D322" s="172">
        <v>43147</v>
      </c>
      <c r="E322" s="134" t="s">
        <v>151</v>
      </c>
    </row>
    <row r="323" spans="2:5" x14ac:dyDescent="0.2">
      <c r="B323" s="134" t="s">
        <v>279</v>
      </c>
      <c r="C323" s="134">
        <v>500</v>
      </c>
      <c r="D323" s="172">
        <v>43147</v>
      </c>
      <c r="E323" s="134" t="s">
        <v>151</v>
      </c>
    </row>
    <row r="324" spans="2:5" x14ac:dyDescent="0.2">
      <c r="B324" s="134" t="s">
        <v>30</v>
      </c>
      <c r="C324" s="134">
        <v>1000</v>
      </c>
      <c r="D324" s="172">
        <v>43147</v>
      </c>
      <c r="E324" s="134" t="s">
        <v>151</v>
      </c>
    </row>
    <row r="325" spans="2:5" x14ac:dyDescent="0.2">
      <c r="B325" s="134" t="s">
        <v>280</v>
      </c>
      <c r="C325" s="134">
        <v>500</v>
      </c>
      <c r="D325" s="172">
        <v>43147</v>
      </c>
      <c r="E325" s="134" t="s">
        <v>151</v>
      </c>
    </row>
    <row r="326" spans="2:5" x14ac:dyDescent="0.2">
      <c r="B326" s="134" t="s">
        <v>281</v>
      </c>
      <c r="C326" s="134">
        <v>1000</v>
      </c>
      <c r="D326" s="172">
        <v>43147</v>
      </c>
      <c r="E326" s="134" t="s">
        <v>151</v>
      </c>
    </row>
    <row r="327" spans="2:5" x14ac:dyDescent="0.2">
      <c r="B327" s="134" t="s">
        <v>133</v>
      </c>
      <c r="C327" s="134">
        <v>100</v>
      </c>
      <c r="D327" s="172">
        <v>43147</v>
      </c>
      <c r="E327" s="134" t="s">
        <v>88</v>
      </c>
    </row>
    <row r="328" spans="2:5" x14ac:dyDescent="0.2">
      <c r="B328" s="134" t="s">
        <v>268</v>
      </c>
      <c r="C328" s="134">
        <v>1000</v>
      </c>
      <c r="D328" s="172">
        <v>43147</v>
      </c>
      <c r="E328" s="134" t="s">
        <v>151</v>
      </c>
    </row>
    <row r="329" spans="2:5" x14ac:dyDescent="0.2">
      <c r="B329" s="134" t="s">
        <v>40</v>
      </c>
      <c r="C329" s="134">
        <v>500</v>
      </c>
      <c r="D329" s="172">
        <v>43147</v>
      </c>
      <c r="E329" s="134" t="s">
        <v>151</v>
      </c>
    </row>
    <row r="330" spans="2:5" x14ac:dyDescent="0.2">
      <c r="B330" s="134" t="s">
        <v>259</v>
      </c>
      <c r="C330" s="134">
        <v>500</v>
      </c>
      <c r="D330" s="172">
        <v>43147</v>
      </c>
      <c r="E330" s="134" t="s">
        <v>151</v>
      </c>
    </row>
    <row r="331" spans="2:5" x14ac:dyDescent="0.2">
      <c r="B331" s="134" t="s">
        <v>282</v>
      </c>
      <c r="C331" s="134">
        <v>1000</v>
      </c>
      <c r="D331" s="172">
        <v>43147</v>
      </c>
      <c r="E331" s="134" t="s">
        <v>151</v>
      </c>
    </row>
    <row r="332" spans="2:5" x14ac:dyDescent="0.2">
      <c r="B332" s="134" t="s">
        <v>48</v>
      </c>
      <c r="C332" s="134">
        <v>300</v>
      </c>
      <c r="D332" s="172">
        <v>43147</v>
      </c>
      <c r="E332" s="134" t="s">
        <v>151</v>
      </c>
    </row>
    <row r="333" spans="2:5" x14ac:dyDescent="0.2">
      <c r="B333" s="134" t="s">
        <v>283</v>
      </c>
      <c r="C333" s="134">
        <v>5000</v>
      </c>
      <c r="D333" s="172">
        <v>43146</v>
      </c>
      <c r="E333" s="134" t="s">
        <v>151</v>
      </c>
    </row>
    <row r="334" spans="2:5" x14ac:dyDescent="0.2">
      <c r="B334" s="134" t="s">
        <v>284</v>
      </c>
      <c r="C334" s="134">
        <v>200</v>
      </c>
      <c r="D334" s="172">
        <v>43146</v>
      </c>
      <c r="E334" s="134" t="s">
        <v>151</v>
      </c>
    </row>
    <row r="335" spans="2:5" x14ac:dyDescent="0.2">
      <c r="B335" s="134" t="s">
        <v>285</v>
      </c>
      <c r="C335" s="134">
        <v>100</v>
      </c>
      <c r="D335" s="172">
        <v>43146</v>
      </c>
      <c r="E335" s="134" t="s">
        <v>151</v>
      </c>
    </row>
    <row r="336" spans="2:5" x14ac:dyDescent="0.2">
      <c r="B336" s="134" t="s">
        <v>286</v>
      </c>
      <c r="C336" s="134">
        <v>500</v>
      </c>
      <c r="D336" s="172">
        <v>43146</v>
      </c>
      <c r="E336" s="134" t="s">
        <v>151</v>
      </c>
    </row>
    <row r="337" spans="2:5" x14ac:dyDescent="0.2">
      <c r="B337" s="134" t="s">
        <v>287</v>
      </c>
      <c r="C337" s="134">
        <v>500</v>
      </c>
      <c r="D337" s="172">
        <v>43146</v>
      </c>
      <c r="E337" s="134" t="s">
        <v>151</v>
      </c>
    </row>
    <row r="338" spans="2:5" x14ac:dyDescent="0.2">
      <c r="B338" s="134" t="s">
        <v>58</v>
      </c>
      <c r="C338" s="134">
        <v>100</v>
      </c>
      <c r="D338" s="172">
        <v>43146</v>
      </c>
      <c r="E338" s="134" t="s">
        <v>151</v>
      </c>
    </row>
    <row r="339" spans="2:5" x14ac:dyDescent="0.2">
      <c r="B339" s="134" t="s">
        <v>232</v>
      </c>
      <c r="C339" s="134">
        <v>500</v>
      </c>
      <c r="D339" s="172">
        <v>43146</v>
      </c>
      <c r="E339" s="134" t="s">
        <v>151</v>
      </c>
    </row>
    <row r="340" spans="2:5" x14ac:dyDescent="0.2">
      <c r="B340" s="134" t="s">
        <v>53</v>
      </c>
      <c r="C340" s="134">
        <v>500</v>
      </c>
      <c r="D340" s="172">
        <v>43146</v>
      </c>
      <c r="E340" s="134" t="s">
        <v>153</v>
      </c>
    </row>
    <row r="341" spans="2:5" x14ac:dyDescent="0.2">
      <c r="B341" s="134" t="s">
        <v>53</v>
      </c>
      <c r="C341" s="134">
        <v>500</v>
      </c>
      <c r="D341" s="172">
        <v>43146</v>
      </c>
      <c r="E341" s="134" t="s">
        <v>151</v>
      </c>
    </row>
    <row r="342" spans="2:5" x14ac:dyDescent="0.2">
      <c r="B342" s="134" t="s">
        <v>41</v>
      </c>
      <c r="C342" s="134">
        <v>1000</v>
      </c>
      <c r="D342" s="172">
        <v>43146</v>
      </c>
      <c r="E342" s="134" t="s">
        <v>151</v>
      </c>
    </row>
    <row r="343" spans="2:5" x14ac:dyDescent="0.2">
      <c r="B343" s="134" t="s">
        <v>247</v>
      </c>
      <c r="C343" s="134">
        <v>100</v>
      </c>
      <c r="D343" s="172">
        <v>43146</v>
      </c>
      <c r="E343" s="134" t="s">
        <v>151</v>
      </c>
    </row>
    <row r="344" spans="2:5" x14ac:dyDescent="0.2">
      <c r="B344" s="134" t="s">
        <v>39</v>
      </c>
      <c r="C344" s="134">
        <v>1000</v>
      </c>
      <c r="D344" s="172">
        <v>43146</v>
      </c>
      <c r="E344" s="134" t="s">
        <v>151</v>
      </c>
    </row>
    <row r="345" spans="2:5" x14ac:dyDescent="0.2">
      <c r="B345" s="134" t="s">
        <v>38</v>
      </c>
      <c r="C345" s="134">
        <v>12300</v>
      </c>
      <c r="D345" s="172">
        <v>43146</v>
      </c>
      <c r="E345" s="134" t="s">
        <v>151</v>
      </c>
    </row>
    <row r="346" spans="2:5" x14ac:dyDescent="0.2">
      <c r="B346" s="134" t="s">
        <v>63</v>
      </c>
      <c r="C346" s="134">
        <v>200</v>
      </c>
      <c r="D346" s="172">
        <v>43146</v>
      </c>
      <c r="E346" s="134" t="s">
        <v>151</v>
      </c>
    </row>
    <row r="347" spans="2:5" x14ac:dyDescent="0.2">
      <c r="B347" s="134" t="s">
        <v>50</v>
      </c>
      <c r="C347" s="134">
        <v>300</v>
      </c>
      <c r="D347" s="172">
        <v>43146</v>
      </c>
      <c r="E347" s="134" t="s">
        <v>151</v>
      </c>
    </row>
    <row r="348" spans="2:5" x14ac:dyDescent="0.2">
      <c r="B348" s="134" t="s">
        <v>288</v>
      </c>
      <c r="C348" s="134">
        <v>100</v>
      </c>
      <c r="D348" s="172">
        <v>43146</v>
      </c>
      <c r="E348" s="134" t="s">
        <v>151</v>
      </c>
    </row>
    <row r="349" spans="2:5" x14ac:dyDescent="0.2">
      <c r="B349" s="134" t="s">
        <v>104</v>
      </c>
      <c r="C349" s="134">
        <v>500</v>
      </c>
      <c r="D349" s="172">
        <v>43146</v>
      </c>
      <c r="E349" s="134" t="s">
        <v>151</v>
      </c>
    </row>
    <row r="350" spans="2:5" x14ac:dyDescent="0.2">
      <c r="B350" s="134" t="s">
        <v>288</v>
      </c>
      <c r="C350" s="134">
        <v>100</v>
      </c>
      <c r="D350" s="172">
        <v>43146</v>
      </c>
      <c r="E350" s="134" t="s">
        <v>88</v>
      </c>
    </row>
    <row r="351" spans="2:5" x14ac:dyDescent="0.2">
      <c r="B351" s="134" t="s">
        <v>113</v>
      </c>
      <c r="C351" s="134">
        <v>10000</v>
      </c>
      <c r="D351" s="172">
        <v>43146</v>
      </c>
      <c r="E351" s="134" t="s">
        <v>151</v>
      </c>
    </row>
    <row r="352" spans="2:5" x14ac:dyDescent="0.2">
      <c r="B352" s="134" t="s">
        <v>113</v>
      </c>
      <c r="C352" s="134">
        <v>30000</v>
      </c>
      <c r="D352" s="172">
        <v>43146</v>
      </c>
      <c r="E352" s="134" t="s">
        <v>151</v>
      </c>
    </row>
    <row r="353" spans="2:5" x14ac:dyDescent="0.2">
      <c r="B353" s="134" t="s">
        <v>289</v>
      </c>
      <c r="C353" s="134">
        <v>100</v>
      </c>
      <c r="D353" s="172">
        <v>43146</v>
      </c>
      <c r="E353" s="134" t="s">
        <v>151</v>
      </c>
    </row>
    <row r="354" spans="2:5" x14ac:dyDescent="0.2">
      <c r="B354" s="134" t="s">
        <v>47</v>
      </c>
      <c r="C354" s="134">
        <v>3000</v>
      </c>
      <c r="D354" s="172">
        <v>43146</v>
      </c>
      <c r="E354" s="134" t="s">
        <v>151</v>
      </c>
    </row>
    <row r="355" spans="2:5" x14ac:dyDescent="0.2">
      <c r="B355" s="134" t="s">
        <v>59</v>
      </c>
      <c r="C355" s="134">
        <v>1000</v>
      </c>
      <c r="D355" s="172">
        <v>43146</v>
      </c>
      <c r="E355" s="134" t="s">
        <v>151</v>
      </c>
    </row>
    <row r="356" spans="2:5" x14ac:dyDescent="0.2">
      <c r="B356" s="134" t="s">
        <v>290</v>
      </c>
      <c r="C356" s="134">
        <v>1000</v>
      </c>
      <c r="D356" s="172">
        <v>43146</v>
      </c>
      <c r="E356" s="134" t="s">
        <v>151</v>
      </c>
    </row>
    <row r="357" spans="2:5" x14ac:dyDescent="0.2">
      <c r="B357" s="134" t="s">
        <v>50</v>
      </c>
      <c r="C357" s="134">
        <v>500</v>
      </c>
      <c r="D357" s="172">
        <v>43146</v>
      </c>
      <c r="E357" s="134" t="s">
        <v>151</v>
      </c>
    </row>
    <row r="358" spans="2:5" x14ac:dyDescent="0.2">
      <c r="B358" s="134" t="s">
        <v>54</v>
      </c>
      <c r="C358" s="134">
        <v>100</v>
      </c>
      <c r="D358" s="172">
        <v>43146</v>
      </c>
      <c r="E358" s="134" t="s">
        <v>151</v>
      </c>
    </row>
    <row r="359" spans="2:5" x14ac:dyDescent="0.2">
      <c r="B359" s="134" t="s">
        <v>291</v>
      </c>
      <c r="C359" s="134">
        <v>500</v>
      </c>
      <c r="D359" s="172">
        <v>43146</v>
      </c>
      <c r="E359" s="134" t="s">
        <v>151</v>
      </c>
    </row>
    <row r="360" spans="2:5" x14ac:dyDescent="0.2">
      <c r="B360" s="134" t="s">
        <v>44</v>
      </c>
      <c r="C360" s="134">
        <v>300</v>
      </c>
      <c r="D360" s="172">
        <v>43146</v>
      </c>
      <c r="E360" s="134" t="s">
        <v>151</v>
      </c>
    </row>
    <row r="361" spans="2:5" x14ac:dyDescent="0.2">
      <c r="B361" s="134" t="s">
        <v>59</v>
      </c>
      <c r="C361" s="134">
        <v>1000</v>
      </c>
      <c r="D361" s="172">
        <v>43146</v>
      </c>
      <c r="E361" s="134" t="s">
        <v>151</v>
      </c>
    </row>
    <row r="362" spans="2:5" x14ac:dyDescent="0.2">
      <c r="B362" s="134" t="s">
        <v>292</v>
      </c>
      <c r="C362" s="134">
        <v>1000</v>
      </c>
      <c r="D362" s="172">
        <v>43146</v>
      </c>
      <c r="E362" s="134" t="s">
        <v>151</v>
      </c>
    </row>
    <row r="363" spans="2:5" x14ac:dyDescent="0.2">
      <c r="B363" s="134" t="s">
        <v>293</v>
      </c>
      <c r="C363" s="134">
        <v>1000</v>
      </c>
      <c r="D363" s="172">
        <v>43146</v>
      </c>
      <c r="E363" s="134" t="s">
        <v>88</v>
      </c>
    </row>
    <row r="364" spans="2:5" x14ac:dyDescent="0.2">
      <c r="B364" s="134" t="s">
        <v>32</v>
      </c>
      <c r="C364" s="134">
        <v>1000</v>
      </c>
      <c r="D364" s="172">
        <v>43146</v>
      </c>
      <c r="E364" s="134" t="s">
        <v>88</v>
      </c>
    </row>
    <row r="365" spans="2:5" x14ac:dyDescent="0.2">
      <c r="B365" s="134" t="s">
        <v>268</v>
      </c>
      <c r="C365" s="134">
        <v>200</v>
      </c>
      <c r="D365" s="172">
        <v>43146</v>
      </c>
      <c r="E365" s="134" t="s">
        <v>88</v>
      </c>
    </row>
    <row r="366" spans="2:5" x14ac:dyDescent="0.2">
      <c r="B366" s="134" t="s">
        <v>50</v>
      </c>
      <c r="C366" s="134">
        <v>1000</v>
      </c>
      <c r="D366" s="172">
        <v>43146</v>
      </c>
      <c r="E366" s="134" t="s">
        <v>151</v>
      </c>
    </row>
    <row r="367" spans="2:5" x14ac:dyDescent="0.2">
      <c r="B367" s="134" t="s">
        <v>294</v>
      </c>
      <c r="C367" s="134">
        <v>200</v>
      </c>
      <c r="D367" s="172">
        <v>43146</v>
      </c>
      <c r="E367" s="134" t="s">
        <v>151</v>
      </c>
    </row>
    <row r="368" spans="2:5" x14ac:dyDescent="0.2">
      <c r="B368" s="134" t="s">
        <v>38</v>
      </c>
      <c r="C368" s="134">
        <v>1000</v>
      </c>
      <c r="D368" s="172">
        <v>43146</v>
      </c>
      <c r="E368" s="134" t="s">
        <v>151</v>
      </c>
    </row>
    <row r="369" spans="2:5" x14ac:dyDescent="0.2">
      <c r="B369" s="134" t="s">
        <v>42</v>
      </c>
      <c r="C369" s="134">
        <v>100</v>
      </c>
      <c r="D369" s="172">
        <v>43146</v>
      </c>
      <c r="E369" s="134" t="s">
        <v>151</v>
      </c>
    </row>
    <row r="370" spans="2:5" x14ac:dyDescent="0.2">
      <c r="B370" s="134" t="s">
        <v>37</v>
      </c>
      <c r="C370" s="134">
        <v>500</v>
      </c>
      <c r="D370" s="172">
        <v>43146</v>
      </c>
      <c r="E370" s="134" t="s">
        <v>151</v>
      </c>
    </row>
    <row r="371" spans="2:5" x14ac:dyDescent="0.2">
      <c r="B371" s="134" t="s">
        <v>295</v>
      </c>
      <c r="C371" s="134">
        <v>100</v>
      </c>
      <c r="D371" s="172">
        <v>43146</v>
      </c>
      <c r="E371" s="134" t="s">
        <v>151</v>
      </c>
    </row>
    <row r="372" spans="2:5" x14ac:dyDescent="0.2">
      <c r="B372" s="134" t="s">
        <v>296</v>
      </c>
      <c r="C372" s="134">
        <v>1000</v>
      </c>
      <c r="D372" s="172">
        <v>43146</v>
      </c>
      <c r="E372" s="134" t="s">
        <v>151</v>
      </c>
    </row>
    <row r="373" spans="2:5" x14ac:dyDescent="0.2">
      <c r="B373" s="134" t="s">
        <v>30</v>
      </c>
      <c r="C373" s="134">
        <v>200</v>
      </c>
      <c r="D373" s="172">
        <v>43146</v>
      </c>
      <c r="E373" s="134" t="s">
        <v>151</v>
      </c>
    </row>
    <row r="374" spans="2:5" x14ac:dyDescent="0.2">
      <c r="B374" s="134" t="s">
        <v>59</v>
      </c>
      <c r="C374" s="134">
        <v>500</v>
      </c>
      <c r="D374" s="172">
        <v>43146</v>
      </c>
      <c r="E374" s="134" t="s">
        <v>151</v>
      </c>
    </row>
    <row r="375" spans="2:5" x14ac:dyDescent="0.2">
      <c r="B375" s="134" t="s">
        <v>113</v>
      </c>
      <c r="C375" s="134">
        <v>1000</v>
      </c>
      <c r="D375" s="172">
        <v>43146</v>
      </c>
      <c r="E375" s="134" t="s">
        <v>151</v>
      </c>
    </row>
    <row r="376" spans="2:5" x14ac:dyDescent="0.2">
      <c r="B376" s="134" t="s">
        <v>95</v>
      </c>
      <c r="C376" s="134">
        <v>500</v>
      </c>
      <c r="D376" s="172">
        <v>43146</v>
      </c>
      <c r="E376" s="134" t="s">
        <v>151</v>
      </c>
    </row>
    <row r="377" spans="2:5" x14ac:dyDescent="0.2">
      <c r="B377" s="134" t="s">
        <v>259</v>
      </c>
      <c r="C377" s="134">
        <v>1000</v>
      </c>
      <c r="D377" s="172">
        <v>43146</v>
      </c>
      <c r="E377" s="134" t="s">
        <v>151</v>
      </c>
    </row>
    <row r="378" spans="2:5" x14ac:dyDescent="0.2">
      <c r="B378" s="134" t="s">
        <v>297</v>
      </c>
      <c r="C378" s="134">
        <v>5000</v>
      </c>
      <c r="D378" s="172">
        <v>43146</v>
      </c>
      <c r="E378" s="134" t="s">
        <v>151</v>
      </c>
    </row>
    <row r="379" spans="2:5" x14ac:dyDescent="0.2">
      <c r="B379" s="134" t="s">
        <v>41</v>
      </c>
      <c r="C379" s="134">
        <v>1000</v>
      </c>
      <c r="D379" s="172">
        <v>43146</v>
      </c>
      <c r="E379" s="134" t="s">
        <v>151</v>
      </c>
    </row>
    <row r="380" spans="2:5" x14ac:dyDescent="0.2">
      <c r="B380" s="134" t="s">
        <v>52</v>
      </c>
      <c r="C380" s="134">
        <v>100</v>
      </c>
      <c r="D380" s="172">
        <v>43146</v>
      </c>
      <c r="E380" s="134" t="s">
        <v>151</v>
      </c>
    </row>
    <row r="381" spans="2:5" x14ac:dyDescent="0.2">
      <c r="B381" s="134" t="s">
        <v>37</v>
      </c>
      <c r="C381" s="134">
        <v>500</v>
      </c>
      <c r="D381" s="172">
        <v>43146</v>
      </c>
      <c r="E381" s="134" t="s">
        <v>151</v>
      </c>
    </row>
    <row r="382" spans="2:5" x14ac:dyDescent="0.2">
      <c r="B382" s="134" t="s">
        <v>298</v>
      </c>
      <c r="C382" s="134">
        <v>1000</v>
      </c>
      <c r="D382" s="172">
        <v>43146</v>
      </c>
      <c r="E382" s="134" t="s">
        <v>151</v>
      </c>
    </row>
    <row r="383" spans="2:5" x14ac:dyDescent="0.2">
      <c r="B383" s="134" t="s">
        <v>299</v>
      </c>
      <c r="C383" s="134">
        <v>500</v>
      </c>
      <c r="D383" s="172">
        <v>43146</v>
      </c>
      <c r="E383" s="134" t="s">
        <v>151</v>
      </c>
    </row>
    <row r="384" spans="2:5" x14ac:dyDescent="0.2">
      <c r="B384" s="134" t="s">
        <v>300</v>
      </c>
      <c r="C384" s="134">
        <v>100</v>
      </c>
      <c r="D384" s="172">
        <v>43146</v>
      </c>
      <c r="E384" s="134" t="s">
        <v>151</v>
      </c>
    </row>
    <row r="385" spans="2:5" x14ac:dyDescent="0.2">
      <c r="B385" s="134" t="s">
        <v>301</v>
      </c>
      <c r="C385" s="134">
        <v>500</v>
      </c>
      <c r="D385" s="172">
        <v>43146</v>
      </c>
      <c r="E385" s="134" t="s">
        <v>151</v>
      </c>
    </row>
    <row r="386" spans="2:5" x14ac:dyDescent="0.2">
      <c r="B386" s="134" t="s">
        <v>232</v>
      </c>
      <c r="C386" s="134">
        <v>1000</v>
      </c>
      <c r="D386" s="172">
        <v>43146</v>
      </c>
      <c r="E386" s="134" t="s">
        <v>151</v>
      </c>
    </row>
    <row r="387" spans="2:5" x14ac:dyDescent="0.2">
      <c r="B387" s="134" t="s">
        <v>37</v>
      </c>
      <c r="C387" s="134">
        <v>500</v>
      </c>
      <c r="D387" s="172">
        <v>43146</v>
      </c>
      <c r="E387" s="134" t="s">
        <v>151</v>
      </c>
    </row>
    <row r="388" spans="2:5" x14ac:dyDescent="0.2">
      <c r="B388" s="134" t="s">
        <v>48</v>
      </c>
      <c r="C388" s="134">
        <v>1000</v>
      </c>
      <c r="D388" s="172">
        <v>43146</v>
      </c>
      <c r="E388" s="134" t="s">
        <v>151</v>
      </c>
    </row>
    <row r="389" spans="2:5" x14ac:dyDescent="0.2">
      <c r="B389" s="134" t="s">
        <v>104</v>
      </c>
      <c r="C389" s="134">
        <v>2200</v>
      </c>
      <c r="D389" s="172">
        <v>43146</v>
      </c>
      <c r="E389" s="134" t="s">
        <v>151</v>
      </c>
    </row>
    <row r="390" spans="2:5" x14ac:dyDescent="0.2">
      <c r="B390" s="134" t="s">
        <v>97</v>
      </c>
      <c r="C390" s="134">
        <v>500</v>
      </c>
      <c r="D390" s="172">
        <v>43146</v>
      </c>
      <c r="E390" s="134" t="s">
        <v>151</v>
      </c>
    </row>
    <row r="391" spans="2:5" x14ac:dyDescent="0.2">
      <c r="B391" s="134" t="s">
        <v>32</v>
      </c>
      <c r="C391" s="134">
        <v>1000</v>
      </c>
      <c r="D391" s="172">
        <v>43146</v>
      </c>
      <c r="E391" s="134" t="s">
        <v>151</v>
      </c>
    </row>
    <row r="392" spans="2:5" x14ac:dyDescent="0.2">
      <c r="B392" s="134" t="s">
        <v>50</v>
      </c>
      <c r="C392" s="134">
        <v>500</v>
      </c>
      <c r="D392" s="172">
        <v>43146</v>
      </c>
      <c r="E392" s="134" t="s">
        <v>151</v>
      </c>
    </row>
    <row r="393" spans="2:5" x14ac:dyDescent="0.2">
      <c r="B393" s="134" t="s">
        <v>61</v>
      </c>
      <c r="C393" s="134">
        <v>100</v>
      </c>
      <c r="D393" s="172">
        <v>43146</v>
      </c>
      <c r="E393" s="134" t="s">
        <v>180</v>
      </c>
    </row>
    <row r="394" spans="2:5" x14ac:dyDescent="0.2">
      <c r="B394" s="134" t="s">
        <v>61</v>
      </c>
      <c r="C394" s="134">
        <v>100</v>
      </c>
      <c r="D394" s="172">
        <v>43146</v>
      </c>
      <c r="E394" s="134" t="s">
        <v>153</v>
      </c>
    </row>
    <row r="395" spans="2:5" x14ac:dyDescent="0.2">
      <c r="B395" s="134" t="s">
        <v>61</v>
      </c>
      <c r="C395" s="134">
        <v>100</v>
      </c>
      <c r="D395" s="172">
        <v>43146</v>
      </c>
      <c r="E395" s="134" t="s">
        <v>151</v>
      </c>
    </row>
    <row r="396" spans="2:5" x14ac:dyDescent="0.2">
      <c r="B396" s="134" t="s">
        <v>37</v>
      </c>
      <c r="C396" s="134">
        <v>1000</v>
      </c>
      <c r="D396" s="172">
        <v>43146</v>
      </c>
      <c r="E396" s="134" t="s">
        <v>151</v>
      </c>
    </row>
    <row r="397" spans="2:5" x14ac:dyDescent="0.2">
      <c r="B397" s="134" t="s">
        <v>55</v>
      </c>
      <c r="C397" s="134">
        <v>200</v>
      </c>
      <c r="D397" s="172">
        <v>43146</v>
      </c>
      <c r="E397" s="134" t="s">
        <v>151</v>
      </c>
    </row>
    <row r="398" spans="2:5" x14ac:dyDescent="0.2">
      <c r="B398" s="134" t="s">
        <v>55</v>
      </c>
      <c r="C398" s="134">
        <v>200</v>
      </c>
      <c r="D398" s="172">
        <v>43146</v>
      </c>
      <c r="E398" s="134" t="s">
        <v>153</v>
      </c>
    </row>
    <row r="399" spans="2:5" x14ac:dyDescent="0.2">
      <c r="B399" s="134" t="s">
        <v>55</v>
      </c>
      <c r="C399" s="134">
        <v>200</v>
      </c>
      <c r="D399" s="172">
        <v>43146</v>
      </c>
      <c r="E399" s="134" t="s">
        <v>180</v>
      </c>
    </row>
    <row r="400" spans="2:5" x14ac:dyDescent="0.2">
      <c r="B400" s="134" t="s">
        <v>48</v>
      </c>
      <c r="C400" s="134">
        <v>5000</v>
      </c>
      <c r="D400" s="172">
        <v>43146</v>
      </c>
      <c r="E400" s="134" t="s">
        <v>151</v>
      </c>
    </row>
    <row r="401" spans="2:5" x14ac:dyDescent="0.2">
      <c r="B401" s="134" t="s">
        <v>50</v>
      </c>
      <c r="C401" s="134">
        <v>1000</v>
      </c>
      <c r="D401" s="172">
        <v>43146</v>
      </c>
      <c r="E401" s="134" t="s">
        <v>151</v>
      </c>
    </row>
    <row r="402" spans="2:5" x14ac:dyDescent="0.2">
      <c r="B402" s="134" t="s">
        <v>42</v>
      </c>
      <c r="C402" s="134">
        <v>100</v>
      </c>
      <c r="D402" s="172">
        <v>43145</v>
      </c>
      <c r="E402" s="134" t="s">
        <v>151</v>
      </c>
    </row>
    <row r="403" spans="2:5" x14ac:dyDescent="0.2">
      <c r="B403" s="134" t="s">
        <v>98</v>
      </c>
      <c r="C403" s="134">
        <v>500</v>
      </c>
      <c r="D403" s="172">
        <v>43145</v>
      </c>
      <c r="E403" s="134" t="s">
        <v>151</v>
      </c>
    </row>
    <row r="404" spans="2:5" x14ac:dyDescent="0.2">
      <c r="B404" s="134" t="s">
        <v>65</v>
      </c>
      <c r="C404" s="134">
        <v>1000</v>
      </c>
      <c r="D404" s="172">
        <v>43145</v>
      </c>
      <c r="E404" s="134" t="s">
        <v>151</v>
      </c>
    </row>
    <row r="405" spans="2:5" x14ac:dyDescent="0.2">
      <c r="B405" s="134" t="s">
        <v>302</v>
      </c>
      <c r="C405" s="134">
        <v>200</v>
      </c>
      <c r="D405" s="172">
        <v>43145</v>
      </c>
      <c r="E405" s="134" t="s">
        <v>151</v>
      </c>
    </row>
    <row r="406" spans="2:5" x14ac:dyDescent="0.2">
      <c r="B406" s="134" t="s">
        <v>303</v>
      </c>
      <c r="C406" s="134">
        <v>100</v>
      </c>
      <c r="D406" s="172">
        <v>43145</v>
      </c>
      <c r="E406" s="134" t="s">
        <v>151</v>
      </c>
    </row>
    <row r="407" spans="2:5" x14ac:dyDescent="0.2">
      <c r="B407" s="134" t="s">
        <v>42</v>
      </c>
      <c r="C407" s="134">
        <v>150</v>
      </c>
      <c r="D407" s="172">
        <v>43145</v>
      </c>
      <c r="E407" s="134" t="s">
        <v>151</v>
      </c>
    </row>
    <row r="408" spans="2:5" x14ac:dyDescent="0.2">
      <c r="B408" s="134" t="s">
        <v>50</v>
      </c>
      <c r="C408" s="134">
        <v>500</v>
      </c>
      <c r="D408" s="172">
        <v>43145</v>
      </c>
      <c r="E408" s="134" t="s">
        <v>151</v>
      </c>
    </row>
    <row r="409" spans="2:5" x14ac:dyDescent="0.2">
      <c r="B409" s="134" t="s">
        <v>42</v>
      </c>
      <c r="C409" s="134">
        <v>200</v>
      </c>
      <c r="D409" s="172">
        <v>43145</v>
      </c>
      <c r="E409" s="134" t="s">
        <v>151</v>
      </c>
    </row>
    <row r="410" spans="2:5" x14ac:dyDescent="0.2">
      <c r="B410" s="134" t="s">
        <v>304</v>
      </c>
      <c r="C410" s="134">
        <v>1000</v>
      </c>
      <c r="D410" s="172">
        <v>43145</v>
      </c>
      <c r="E410" s="134" t="s">
        <v>151</v>
      </c>
    </row>
    <row r="411" spans="2:5" x14ac:dyDescent="0.2">
      <c r="B411" s="134" t="s">
        <v>305</v>
      </c>
      <c r="C411" s="134">
        <v>1000</v>
      </c>
      <c r="D411" s="172">
        <v>43145</v>
      </c>
      <c r="E411" s="134" t="s">
        <v>153</v>
      </c>
    </row>
    <row r="412" spans="2:5" x14ac:dyDescent="0.2">
      <c r="B412" s="134" t="s">
        <v>39</v>
      </c>
      <c r="C412" s="134">
        <v>1000</v>
      </c>
      <c r="D412" s="172">
        <v>43145</v>
      </c>
      <c r="E412" s="134" t="s">
        <v>151</v>
      </c>
    </row>
    <row r="413" spans="2:5" x14ac:dyDescent="0.2">
      <c r="B413" s="134" t="s">
        <v>104</v>
      </c>
      <c r="C413" s="134">
        <v>1000</v>
      </c>
      <c r="D413" s="172">
        <v>43145</v>
      </c>
      <c r="E413" s="134" t="s">
        <v>151</v>
      </c>
    </row>
    <row r="414" spans="2:5" x14ac:dyDescent="0.2">
      <c r="B414" s="134" t="s">
        <v>41</v>
      </c>
      <c r="C414" s="134">
        <v>100</v>
      </c>
      <c r="D414" s="172">
        <v>43145</v>
      </c>
      <c r="E414" s="134" t="s">
        <v>151</v>
      </c>
    </row>
    <row r="415" spans="2:5" x14ac:dyDescent="0.2">
      <c r="B415" s="134" t="s">
        <v>129</v>
      </c>
      <c r="C415" s="134">
        <v>100</v>
      </c>
      <c r="D415" s="172">
        <v>43145</v>
      </c>
      <c r="E415" s="134" t="s">
        <v>151</v>
      </c>
    </row>
    <row r="416" spans="2:5" x14ac:dyDescent="0.2">
      <c r="B416" s="134" t="s">
        <v>38</v>
      </c>
      <c r="C416" s="134">
        <v>100</v>
      </c>
      <c r="D416" s="172">
        <v>43145</v>
      </c>
      <c r="E416" s="134" t="s">
        <v>151</v>
      </c>
    </row>
    <row r="417" spans="2:5" x14ac:dyDescent="0.2">
      <c r="B417" s="134" t="s">
        <v>128</v>
      </c>
      <c r="C417" s="134">
        <v>500</v>
      </c>
      <c r="D417" s="172">
        <v>43145</v>
      </c>
      <c r="E417" s="134" t="s">
        <v>151</v>
      </c>
    </row>
    <row r="418" spans="2:5" x14ac:dyDescent="0.2">
      <c r="B418" s="134" t="s">
        <v>55</v>
      </c>
      <c r="C418" s="134">
        <v>300</v>
      </c>
      <c r="D418" s="172">
        <v>43145</v>
      </c>
      <c r="E418" s="134" t="s">
        <v>151</v>
      </c>
    </row>
    <row r="419" spans="2:5" x14ac:dyDescent="0.2">
      <c r="B419" s="134" t="s">
        <v>128</v>
      </c>
      <c r="C419" s="134">
        <v>1000</v>
      </c>
      <c r="D419" s="172">
        <v>43145</v>
      </c>
      <c r="E419" s="134" t="s">
        <v>153</v>
      </c>
    </row>
    <row r="420" spans="2:5" x14ac:dyDescent="0.2">
      <c r="B420" s="134" t="s">
        <v>306</v>
      </c>
      <c r="C420" s="134">
        <v>500</v>
      </c>
      <c r="D420" s="172">
        <v>43145</v>
      </c>
      <c r="E420" s="134" t="s">
        <v>151</v>
      </c>
    </row>
    <row r="421" spans="2:5" x14ac:dyDescent="0.2">
      <c r="B421" s="134" t="s">
        <v>50</v>
      </c>
      <c r="C421" s="134">
        <v>1000</v>
      </c>
      <c r="D421" s="172">
        <v>43145</v>
      </c>
      <c r="E421" s="134" t="s">
        <v>88</v>
      </c>
    </row>
    <row r="422" spans="2:5" x14ac:dyDescent="0.2">
      <c r="B422" s="134" t="s">
        <v>113</v>
      </c>
      <c r="C422" s="134">
        <v>10000</v>
      </c>
      <c r="D422" s="172">
        <v>43145</v>
      </c>
      <c r="E422" s="134" t="s">
        <v>151</v>
      </c>
    </row>
    <row r="423" spans="2:5" x14ac:dyDescent="0.2">
      <c r="B423" s="134" t="s">
        <v>307</v>
      </c>
      <c r="C423" s="134">
        <v>100</v>
      </c>
      <c r="D423" s="172">
        <v>43145</v>
      </c>
      <c r="E423" s="134" t="s">
        <v>151</v>
      </c>
    </row>
    <row r="424" spans="2:5" x14ac:dyDescent="0.2">
      <c r="B424" s="134" t="s">
        <v>308</v>
      </c>
      <c r="C424" s="134">
        <v>1000</v>
      </c>
      <c r="D424" s="172">
        <v>43145</v>
      </c>
      <c r="E424" s="134" t="s">
        <v>151</v>
      </c>
    </row>
    <row r="425" spans="2:5" x14ac:dyDescent="0.2">
      <c r="B425" s="134" t="s">
        <v>41</v>
      </c>
      <c r="C425" s="134">
        <v>500</v>
      </c>
      <c r="D425" s="172">
        <v>43145</v>
      </c>
      <c r="E425" s="134" t="s">
        <v>151</v>
      </c>
    </row>
    <row r="426" spans="2:5" x14ac:dyDescent="0.2">
      <c r="B426" s="134" t="s">
        <v>309</v>
      </c>
      <c r="C426" s="134">
        <v>500</v>
      </c>
      <c r="D426" s="172">
        <v>43145</v>
      </c>
      <c r="E426" s="134" t="s">
        <v>151</v>
      </c>
    </row>
    <row r="427" spans="2:5" x14ac:dyDescent="0.2">
      <c r="B427" s="134" t="s">
        <v>310</v>
      </c>
      <c r="C427" s="134">
        <v>150</v>
      </c>
      <c r="D427" s="172">
        <v>43145</v>
      </c>
      <c r="E427" s="134" t="s">
        <v>151</v>
      </c>
    </row>
    <row r="428" spans="2:5" x14ac:dyDescent="0.2">
      <c r="B428" s="134" t="s">
        <v>311</v>
      </c>
      <c r="C428" s="134">
        <v>1000</v>
      </c>
      <c r="D428" s="172">
        <v>43145</v>
      </c>
      <c r="E428" s="134" t="s">
        <v>151</v>
      </c>
    </row>
    <row r="429" spans="2:5" x14ac:dyDescent="0.2">
      <c r="B429" s="134" t="s">
        <v>193</v>
      </c>
      <c r="C429" s="134">
        <v>10000</v>
      </c>
      <c r="D429" s="172">
        <v>43145</v>
      </c>
      <c r="E429" s="134" t="s">
        <v>151</v>
      </c>
    </row>
    <row r="430" spans="2:5" x14ac:dyDescent="0.2">
      <c r="B430" s="134" t="s">
        <v>41</v>
      </c>
      <c r="C430" s="134">
        <v>3000</v>
      </c>
      <c r="D430" s="172">
        <v>43145</v>
      </c>
      <c r="E430" s="134" t="s">
        <v>153</v>
      </c>
    </row>
    <row r="431" spans="2:5" x14ac:dyDescent="0.2">
      <c r="B431" s="134" t="s">
        <v>105</v>
      </c>
      <c r="C431" s="134">
        <v>500</v>
      </c>
      <c r="D431" s="172">
        <v>43145</v>
      </c>
      <c r="E431" s="134" t="s">
        <v>151</v>
      </c>
    </row>
    <row r="432" spans="2:5" x14ac:dyDescent="0.2">
      <c r="B432" s="134" t="s">
        <v>31</v>
      </c>
      <c r="C432" s="134">
        <v>100</v>
      </c>
      <c r="D432" s="172">
        <v>43145</v>
      </c>
      <c r="E432" s="134" t="s">
        <v>180</v>
      </c>
    </row>
    <row r="433" spans="2:5" x14ac:dyDescent="0.2">
      <c r="B433" s="134" t="s">
        <v>31</v>
      </c>
      <c r="C433" s="134">
        <v>100</v>
      </c>
      <c r="D433" s="172">
        <v>43145</v>
      </c>
      <c r="E433" s="134" t="s">
        <v>153</v>
      </c>
    </row>
    <row r="434" spans="2:5" x14ac:dyDescent="0.2">
      <c r="B434" s="134" t="s">
        <v>99</v>
      </c>
      <c r="C434" s="134">
        <v>100</v>
      </c>
      <c r="D434" s="172">
        <v>43145</v>
      </c>
      <c r="E434" s="134" t="s">
        <v>151</v>
      </c>
    </row>
    <row r="435" spans="2:5" x14ac:dyDescent="0.2">
      <c r="B435" s="134" t="s">
        <v>98</v>
      </c>
      <c r="C435" s="134">
        <v>500</v>
      </c>
      <c r="D435" s="172">
        <v>43145</v>
      </c>
      <c r="E435" s="134" t="s">
        <v>180</v>
      </c>
    </row>
    <row r="436" spans="2:5" x14ac:dyDescent="0.2">
      <c r="B436" s="134" t="s">
        <v>312</v>
      </c>
      <c r="C436" s="134">
        <v>200</v>
      </c>
      <c r="D436" s="172">
        <v>43145</v>
      </c>
      <c r="E436" s="134" t="s">
        <v>151</v>
      </c>
    </row>
    <row r="437" spans="2:5" x14ac:dyDescent="0.2">
      <c r="B437" s="134" t="s">
        <v>51</v>
      </c>
      <c r="C437" s="134">
        <v>300</v>
      </c>
      <c r="D437" s="172">
        <v>43145</v>
      </c>
      <c r="E437" s="134" t="s">
        <v>151</v>
      </c>
    </row>
    <row r="438" spans="2:5" x14ac:dyDescent="0.2">
      <c r="B438" s="134" t="s">
        <v>38</v>
      </c>
      <c r="C438" s="134">
        <v>1000</v>
      </c>
      <c r="D438" s="172">
        <v>43145</v>
      </c>
      <c r="E438" s="134" t="s">
        <v>88</v>
      </c>
    </row>
    <row r="439" spans="2:5" x14ac:dyDescent="0.2">
      <c r="B439" s="134" t="s">
        <v>39</v>
      </c>
      <c r="C439" s="134">
        <v>500</v>
      </c>
      <c r="D439" s="172">
        <v>43145</v>
      </c>
      <c r="E439" s="134" t="s">
        <v>151</v>
      </c>
    </row>
    <row r="440" spans="2:5" x14ac:dyDescent="0.2">
      <c r="B440" s="134" t="s">
        <v>313</v>
      </c>
      <c r="C440" s="134">
        <v>100</v>
      </c>
      <c r="D440" s="172">
        <v>43145</v>
      </c>
      <c r="E440" s="134" t="s">
        <v>151</v>
      </c>
    </row>
    <row r="441" spans="2:5" x14ac:dyDescent="0.2">
      <c r="B441" s="134" t="s">
        <v>116</v>
      </c>
      <c r="C441" s="134">
        <v>3000</v>
      </c>
      <c r="D441" s="172">
        <v>43145</v>
      </c>
      <c r="E441" s="134" t="s">
        <v>151</v>
      </c>
    </row>
    <row r="442" spans="2:5" x14ac:dyDescent="0.2">
      <c r="B442" s="134" t="s">
        <v>116</v>
      </c>
      <c r="C442" s="134">
        <v>100</v>
      </c>
      <c r="D442" s="172">
        <v>43145</v>
      </c>
      <c r="E442" s="134" t="s">
        <v>151</v>
      </c>
    </row>
    <row r="443" spans="2:5" x14ac:dyDescent="0.2">
      <c r="B443" s="134" t="s">
        <v>193</v>
      </c>
      <c r="C443" s="134">
        <v>500</v>
      </c>
      <c r="D443" s="172">
        <v>43145</v>
      </c>
      <c r="E443" s="134" t="s">
        <v>151</v>
      </c>
    </row>
    <row r="444" spans="2:5" x14ac:dyDescent="0.2">
      <c r="B444" s="134" t="s">
        <v>48</v>
      </c>
      <c r="C444" s="134">
        <v>2000</v>
      </c>
      <c r="D444" s="172">
        <v>43145</v>
      </c>
      <c r="E444" s="134" t="s">
        <v>88</v>
      </c>
    </row>
    <row r="445" spans="2:5" x14ac:dyDescent="0.2">
      <c r="B445" s="134" t="s">
        <v>314</v>
      </c>
      <c r="C445" s="134">
        <v>500</v>
      </c>
      <c r="D445" s="172">
        <v>43145</v>
      </c>
      <c r="E445" s="134" t="s">
        <v>151</v>
      </c>
    </row>
    <row r="446" spans="2:5" x14ac:dyDescent="0.2">
      <c r="B446" s="134" t="s">
        <v>63</v>
      </c>
      <c r="C446" s="134">
        <v>100</v>
      </c>
      <c r="D446" s="172">
        <v>43145</v>
      </c>
      <c r="E446" s="134" t="s">
        <v>151</v>
      </c>
    </row>
    <row r="447" spans="2:5" x14ac:dyDescent="0.2">
      <c r="B447" s="134" t="s">
        <v>57</v>
      </c>
      <c r="C447" s="134">
        <v>300</v>
      </c>
      <c r="D447" s="172">
        <v>43145</v>
      </c>
      <c r="E447" s="134" t="s">
        <v>151</v>
      </c>
    </row>
    <row r="448" spans="2:5" x14ac:dyDescent="0.2">
      <c r="B448" s="134" t="s">
        <v>36</v>
      </c>
      <c r="C448" s="134">
        <v>100</v>
      </c>
      <c r="D448" s="172">
        <v>43145</v>
      </c>
      <c r="E448" s="134" t="s">
        <v>151</v>
      </c>
    </row>
    <row r="449" spans="2:5" x14ac:dyDescent="0.2">
      <c r="B449" s="134" t="s">
        <v>64</v>
      </c>
      <c r="C449" s="134">
        <v>100</v>
      </c>
      <c r="D449" s="172">
        <v>43145</v>
      </c>
      <c r="E449" s="134" t="s">
        <v>151</v>
      </c>
    </row>
    <row r="450" spans="2:5" x14ac:dyDescent="0.2">
      <c r="B450" s="134" t="s">
        <v>36</v>
      </c>
      <c r="C450" s="134">
        <v>2000</v>
      </c>
      <c r="D450" s="172">
        <v>43145</v>
      </c>
      <c r="E450" s="134" t="s">
        <v>151</v>
      </c>
    </row>
    <row r="451" spans="2:5" x14ac:dyDescent="0.2">
      <c r="B451" s="134" t="s">
        <v>111</v>
      </c>
      <c r="C451" s="134">
        <v>200</v>
      </c>
      <c r="D451" s="172">
        <v>43145</v>
      </c>
      <c r="E451" s="134" t="s">
        <v>151</v>
      </c>
    </row>
    <row r="452" spans="2:5" x14ac:dyDescent="0.2">
      <c r="B452" s="134" t="s">
        <v>42</v>
      </c>
      <c r="C452" s="134">
        <v>1000</v>
      </c>
      <c r="D452" s="172">
        <v>43145</v>
      </c>
      <c r="E452" s="134" t="s">
        <v>151</v>
      </c>
    </row>
    <row r="453" spans="2:5" x14ac:dyDescent="0.2">
      <c r="B453" s="134" t="s">
        <v>41</v>
      </c>
      <c r="C453" s="134">
        <v>1000</v>
      </c>
      <c r="D453" s="172">
        <v>43145</v>
      </c>
      <c r="E453" s="134" t="s">
        <v>107</v>
      </c>
    </row>
    <row r="454" spans="2:5" x14ac:dyDescent="0.2">
      <c r="B454" s="134" t="s">
        <v>315</v>
      </c>
      <c r="C454" s="134">
        <v>200</v>
      </c>
      <c r="D454" s="172">
        <v>43145</v>
      </c>
      <c r="E454" s="134" t="s">
        <v>151</v>
      </c>
    </row>
    <row r="455" spans="2:5" x14ac:dyDescent="0.2">
      <c r="B455" s="134" t="s">
        <v>59</v>
      </c>
      <c r="C455" s="134">
        <v>3000</v>
      </c>
      <c r="D455" s="172">
        <v>43145</v>
      </c>
      <c r="E455" s="134" t="s">
        <v>151</v>
      </c>
    </row>
    <row r="456" spans="2:5" x14ac:dyDescent="0.2">
      <c r="B456" s="134" t="s">
        <v>37</v>
      </c>
      <c r="C456" s="134">
        <v>500</v>
      </c>
      <c r="D456" s="172">
        <v>43145</v>
      </c>
      <c r="E456" s="134" t="s">
        <v>151</v>
      </c>
    </row>
    <row r="457" spans="2:5" x14ac:dyDescent="0.2">
      <c r="B457" s="134" t="s">
        <v>316</v>
      </c>
      <c r="C457" s="134">
        <v>1000</v>
      </c>
      <c r="D457" s="172">
        <v>43145</v>
      </c>
      <c r="E457" s="134" t="s">
        <v>151</v>
      </c>
    </row>
    <row r="458" spans="2:5" x14ac:dyDescent="0.2">
      <c r="B458" s="134" t="s">
        <v>317</v>
      </c>
      <c r="C458" s="134">
        <v>1000</v>
      </c>
      <c r="D458" s="172">
        <v>43145</v>
      </c>
      <c r="E458" s="134" t="s">
        <v>151</v>
      </c>
    </row>
    <row r="459" spans="2:5" x14ac:dyDescent="0.2">
      <c r="B459" s="134" t="s">
        <v>32</v>
      </c>
      <c r="C459" s="134">
        <v>1000</v>
      </c>
      <c r="D459" s="172">
        <v>43145</v>
      </c>
      <c r="E459" s="134" t="s">
        <v>151</v>
      </c>
    </row>
    <row r="460" spans="2:5" x14ac:dyDescent="0.2">
      <c r="B460" s="134" t="s">
        <v>277</v>
      </c>
      <c r="C460" s="134">
        <v>500</v>
      </c>
      <c r="D460" s="172">
        <v>43145</v>
      </c>
      <c r="E460" s="134" t="s">
        <v>88</v>
      </c>
    </row>
    <row r="461" spans="2:5" x14ac:dyDescent="0.2">
      <c r="B461" s="134" t="s">
        <v>37</v>
      </c>
      <c r="C461" s="134">
        <v>300</v>
      </c>
      <c r="D461" s="172">
        <v>43145</v>
      </c>
      <c r="E461" s="134" t="s">
        <v>151</v>
      </c>
    </row>
    <row r="462" spans="2:5" x14ac:dyDescent="0.2">
      <c r="B462" s="134" t="s">
        <v>34</v>
      </c>
      <c r="C462" s="134">
        <v>500</v>
      </c>
      <c r="D462" s="172">
        <v>43145</v>
      </c>
      <c r="E462" s="134" t="s">
        <v>151</v>
      </c>
    </row>
    <row r="463" spans="2:5" x14ac:dyDescent="0.2">
      <c r="B463" s="134" t="s">
        <v>98</v>
      </c>
      <c r="C463" s="134">
        <v>500</v>
      </c>
      <c r="D463" s="172">
        <v>43145</v>
      </c>
      <c r="E463" s="134" t="s">
        <v>151</v>
      </c>
    </row>
    <row r="464" spans="2:5" x14ac:dyDescent="0.2">
      <c r="B464" s="134" t="s">
        <v>318</v>
      </c>
      <c r="C464" s="134">
        <v>500</v>
      </c>
      <c r="D464" s="172">
        <v>43145</v>
      </c>
      <c r="E464" s="134" t="s">
        <v>151</v>
      </c>
    </row>
    <row r="465" spans="2:5" x14ac:dyDescent="0.2">
      <c r="B465" s="134" t="s">
        <v>46</v>
      </c>
      <c r="C465" s="134">
        <v>5000</v>
      </c>
      <c r="D465" s="172">
        <v>43145</v>
      </c>
      <c r="E465" s="134" t="s">
        <v>151</v>
      </c>
    </row>
    <row r="466" spans="2:5" x14ac:dyDescent="0.2">
      <c r="B466" s="134" t="s">
        <v>99</v>
      </c>
      <c r="C466" s="134">
        <v>500</v>
      </c>
      <c r="D466" s="172">
        <v>43145</v>
      </c>
      <c r="E466" s="134" t="s">
        <v>151</v>
      </c>
    </row>
    <row r="467" spans="2:5" x14ac:dyDescent="0.2">
      <c r="B467" s="134" t="s">
        <v>37</v>
      </c>
      <c r="C467" s="134">
        <v>100</v>
      </c>
      <c r="D467" s="172">
        <v>43145</v>
      </c>
      <c r="E467" s="134" t="s">
        <v>151</v>
      </c>
    </row>
    <row r="468" spans="2:5" x14ac:dyDescent="0.2">
      <c r="B468" s="134" t="s">
        <v>39</v>
      </c>
      <c r="C468" s="134">
        <v>2000</v>
      </c>
      <c r="D468" s="172">
        <v>43145</v>
      </c>
      <c r="E468" s="134" t="s">
        <v>151</v>
      </c>
    </row>
    <row r="469" spans="2:5" x14ac:dyDescent="0.2">
      <c r="B469" s="134" t="s">
        <v>66</v>
      </c>
      <c r="C469" s="134">
        <v>1000</v>
      </c>
      <c r="D469" s="172">
        <v>43145</v>
      </c>
      <c r="E469" s="134" t="s">
        <v>151</v>
      </c>
    </row>
    <row r="470" spans="2:5" x14ac:dyDescent="0.2">
      <c r="B470" s="134" t="s">
        <v>319</v>
      </c>
      <c r="C470" s="134">
        <v>1000</v>
      </c>
      <c r="D470" s="172">
        <v>43145</v>
      </c>
      <c r="E470" s="134" t="s">
        <v>151</v>
      </c>
    </row>
    <row r="471" spans="2:5" x14ac:dyDescent="0.2">
      <c r="B471" s="134" t="s">
        <v>320</v>
      </c>
      <c r="C471" s="134">
        <v>500</v>
      </c>
      <c r="D471" s="172">
        <v>43145</v>
      </c>
      <c r="E471" s="134" t="s">
        <v>151</v>
      </c>
    </row>
    <row r="472" spans="2:5" x14ac:dyDescent="0.2">
      <c r="B472" s="134" t="s">
        <v>104</v>
      </c>
      <c r="C472" s="134">
        <v>500</v>
      </c>
      <c r="D472" s="172">
        <v>43145</v>
      </c>
      <c r="E472" s="134" t="s">
        <v>88</v>
      </c>
    </row>
    <row r="473" spans="2:5" x14ac:dyDescent="0.2">
      <c r="B473" s="134" t="s">
        <v>321</v>
      </c>
      <c r="C473" s="134">
        <v>500</v>
      </c>
      <c r="D473" s="172">
        <v>43145</v>
      </c>
      <c r="E473" s="134" t="s">
        <v>151</v>
      </c>
    </row>
    <row r="474" spans="2:5" x14ac:dyDescent="0.2">
      <c r="B474" s="134" t="s">
        <v>322</v>
      </c>
      <c r="C474" s="134">
        <v>1000</v>
      </c>
      <c r="D474" s="172">
        <v>43145</v>
      </c>
      <c r="E474" s="134" t="s">
        <v>151</v>
      </c>
    </row>
    <row r="475" spans="2:5" x14ac:dyDescent="0.2">
      <c r="B475" s="134" t="s">
        <v>32</v>
      </c>
      <c r="C475" s="134">
        <v>1000</v>
      </c>
      <c r="D475" s="172">
        <v>43145</v>
      </c>
      <c r="E475" s="134" t="s">
        <v>151</v>
      </c>
    </row>
    <row r="476" spans="2:5" x14ac:dyDescent="0.2">
      <c r="B476" s="134" t="s">
        <v>115</v>
      </c>
      <c r="C476" s="134">
        <v>500</v>
      </c>
      <c r="D476" s="172">
        <v>43145</v>
      </c>
      <c r="E476" s="134" t="s">
        <v>151</v>
      </c>
    </row>
    <row r="477" spans="2:5" x14ac:dyDescent="0.2">
      <c r="B477" s="134" t="s">
        <v>61</v>
      </c>
      <c r="C477" s="134">
        <v>500</v>
      </c>
      <c r="D477" s="172">
        <v>43145</v>
      </c>
      <c r="E477" s="134" t="s">
        <v>151</v>
      </c>
    </row>
    <row r="478" spans="2:5" x14ac:dyDescent="0.2">
      <c r="B478" s="134" t="s">
        <v>60</v>
      </c>
      <c r="C478" s="134">
        <v>300</v>
      </c>
      <c r="D478" s="172">
        <v>43145</v>
      </c>
      <c r="E478" s="134" t="s">
        <v>151</v>
      </c>
    </row>
    <row r="479" spans="2:5" x14ac:dyDescent="0.2">
      <c r="B479" s="134" t="s">
        <v>323</v>
      </c>
      <c r="C479" s="134">
        <v>200</v>
      </c>
      <c r="D479" s="172">
        <v>43145</v>
      </c>
      <c r="E479" s="134" t="s">
        <v>151</v>
      </c>
    </row>
    <row r="480" spans="2:5" x14ac:dyDescent="0.2">
      <c r="B480" s="134" t="s">
        <v>324</v>
      </c>
      <c r="C480" s="134">
        <v>500</v>
      </c>
      <c r="D480" s="172">
        <v>43145</v>
      </c>
      <c r="E480" s="134" t="s">
        <v>151</v>
      </c>
    </row>
    <row r="481" spans="2:5" x14ac:dyDescent="0.2">
      <c r="B481" s="134" t="s">
        <v>33</v>
      </c>
      <c r="C481" s="134">
        <v>1500</v>
      </c>
      <c r="D481" s="172">
        <v>43144</v>
      </c>
      <c r="E481" s="134" t="s">
        <v>151</v>
      </c>
    </row>
    <row r="482" spans="2:5" x14ac:dyDescent="0.2">
      <c r="B482" s="134" t="s">
        <v>34</v>
      </c>
      <c r="C482" s="134">
        <v>500</v>
      </c>
      <c r="D482" s="172">
        <v>43144</v>
      </c>
      <c r="E482" s="134" t="s">
        <v>151</v>
      </c>
    </row>
    <row r="483" spans="2:5" x14ac:dyDescent="0.2">
      <c r="B483" s="134" t="s">
        <v>325</v>
      </c>
      <c r="C483" s="134">
        <v>1000</v>
      </c>
      <c r="D483" s="172">
        <v>43144</v>
      </c>
      <c r="E483" s="134" t="s">
        <v>151</v>
      </c>
    </row>
    <row r="484" spans="2:5" x14ac:dyDescent="0.2">
      <c r="B484" s="134" t="s">
        <v>326</v>
      </c>
      <c r="C484" s="134">
        <v>1000</v>
      </c>
      <c r="D484" s="172">
        <v>43144</v>
      </c>
      <c r="E484" s="134" t="s">
        <v>151</v>
      </c>
    </row>
    <row r="485" spans="2:5" x14ac:dyDescent="0.2">
      <c r="B485" s="134" t="s">
        <v>62</v>
      </c>
      <c r="C485" s="134">
        <v>1000</v>
      </c>
      <c r="D485" s="172">
        <v>43144</v>
      </c>
      <c r="E485" s="134" t="s">
        <v>151</v>
      </c>
    </row>
    <row r="486" spans="2:5" x14ac:dyDescent="0.2">
      <c r="B486" s="134" t="s">
        <v>136</v>
      </c>
      <c r="C486" s="134">
        <v>500</v>
      </c>
      <c r="D486" s="172">
        <v>43144</v>
      </c>
      <c r="E486" s="134" t="s">
        <v>88</v>
      </c>
    </row>
    <row r="487" spans="2:5" x14ac:dyDescent="0.2">
      <c r="B487" s="134" t="s">
        <v>30</v>
      </c>
      <c r="C487" s="134">
        <v>1000</v>
      </c>
      <c r="D487" s="172">
        <v>43144</v>
      </c>
      <c r="E487" s="134" t="s">
        <v>151</v>
      </c>
    </row>
    <row r="488" spans="2:5" x14ac:dyDescent="0.2">
      <c r="B488" s="134" t="s">
        <v>56</v>
      </c>
      <c r="C488" s="134">
        <v>1000</v>
      </c>
      <c r="D488" s="172">
        <v>43144</v>
      </c>
      <c r="E488" s="134" t="s">
        <v>151</v>
      </c>
    </row>
    <row r="489" spans="2:5" x14ac:dyDescent="0.2">
      <c r="B489" s="134" t="s">
        <v>327</v>
      </c>
      <c r="C489" s="134">
        <v>1000</v>
      </c>
      <c r="D489" s="172">
        <v>43144</v>
      </c>
      <c r="E489" s="134" t="s">
        <v>151</v>
      </c>
    </row>
    <row r="490" spans="2:5" x14ac:dyDescent="0.2">
      <c r="B490" s="134" t="s">
        <v>48</v>
      </c>
      <c r="C490" s="134">
        <v>1000</v>
      </c>
      <c r="D490" s="172">
        <v>43144</v>
      </c>
      <c r="E490" s="134" t="s">
        <v>151</v>
      </c>
    </row>
    <row r="491" spans="2:5" x14ac:dyDescent="0.2">
      <c r="B491" s="134" t="s">
        <v>98</v>
      </c>
      <c r="C491" s="134">
        <v>500</v>
      </c>
      <c r="D491" s="172">
        <v>43144</v>
      </c>
      <c r="E491" s="134" t="s">
        <v>151</v>
      </c>
    </row>
    <row r="492" spans="2:5" x14ac:dyDescent="0.2">
      <c r="B492" s="134" t="s">
        <v>37</v>
      </c>
      <c r="C492" s="134">
        <v>500</v>
      </c>
      <c r="D492" s="172">
        <v>43144</v>
      </c>
      <c r="E492" s="134" t="s">
        <v>151</v>
      </c>
    </row>
    <row r="493" spans="2:5" x14ac:dyDescent="0.2">
      <c r="B493" s="134" t="s">
        <v>113</v>
      </c>
      <c r="C493" s="134">
        <v>10000</v>
      </c>
      <c r="D493" s="172">
        <v>43144</v>
      </c>
      <c r="E493" s="134" t="s">
        <v>151</v>
      </c>
    </row>
    <row r="494" spans="2:5" x14ac:dyDescent="0.2">
      <c r="B494" s="134" t="s">
        <v>92</v>
      </c>
      <c r="C494" s="134">
        <v>500</v>
      </c>
      <c r="D494" s="172">
        <v>43144</v>
      </c>
      <c r="E494" s="134" t="s">
        <v>151</v>
      </c>
    </row>
    <row r="495" spans="2:5" x14ac:dyDescent="0.2">
      <c r="B495" s="134" t="s">
        <v>32</v>
      </c>
      <c r="C495" s="134">
        <v>3200</v>
      </c>
      <c r="D495" s="172">
        <v>43144</v>
      </c>
      <c r="E495" s="134" t="s">
        <v>151</v>
      </c>
    </row>
    <row r="496" spans="2:5" x14ac:dyDescent="0.2">
      <c r="B496" s="134" t="s">
        <v>328</v>
      </c>
      <c r="C496" s="134">
        <v>3000</v>
      </c>
      <c r="D496" s="172">
        <v>43144</v>
      </c>
      <c r="E496" s="134" t="s">
        <v>151</v>
      </c>
    </row>
    <row r="497" spans="2:5" x14ac:dyDescent="0.2">
      <c r="B497" s="134" t="s">
        <v>34</v>
      </c>
      <c r="C497" s="134">
        <v>5000</v>
      </c>
      <c r="D497" s="172">
        <v>43144</v>
      </c>
      <c r="E497" s="134" t="s">
        <v>151</v>
      </c>
    </row>
    <row r="498" spans="2:5" x14ac:dyDescent="0.2">
      <c r="B498" s="134" t="s">
        <v>30</v>
      </c>
      <c r="C498" s="134">
        <v>5000</v>
      </c>
      <c r="D498" s="172">
        <v>43142</v>
      </c>
      <c r="E498" s="134" t="s">
        <v>88</v>
      </c>
    </row>
    <row r="499" spans="2:5" x14ac:dyDescent="0.2">
      <c r="B499" s="134" t="s">
        <v>37</v>
      </c>
      <c r="C499" s="134">
        <v>500</v>
      </c>
      <c r="D499" s="172">
        <v>43142</v>
      </c>
      <c r="E499" s="134" t="s">
        <v>88</v>
      </c>
    </row>
    <row r="500" spans="2:5" x14ac:dyDescent="0.2">
      <c r="B500" s="134" t="s">
        <v>54</v>
      </c>
      <c r="C500" s="134">
        <v>1000</v>
      </c>
      <c r="D500" s="172">
        <v>43141</v>
      </c>
      <c r="E500" s="134" t="s">
        <v>180</v>
      </c>
    </row>
    <row r="501" spans="2:5" x14ac:dyDescent="0.2">
      <c r="B501" s="134" t="s">
        <v>90</v>
      </c>
      <c r="C501" s="134">
        <v>2000</v>
      </c>
      <c r="D501" s="172">
        <v>43141</v>
      </c>
      <c r="E501" s="134" t="s">
        <v>180</v>
      </c>
    </row>
    <row r="502" spans="2:5" x14ac:dyDescent="0.2">
      <c r="B502" s="134" t="s">
        <v>31</v>
      </c>
      <c r="C502" s="134">
        <v>500</v>
      </c>
      <c r="D502" s="172">
        <v>43138</v>
      </c>
      <c r="E502" s="134" t="s">
        <v>88</v>
      </c>
    </row>
    <row r="503" spans="2:5" x14ac:dyDescent="0.2">
      <c r="B503" s="134" t="s">
        <v>63</v>
      </c>
      <c r="C503" s="134">
        <v>500</v>
      </c>
      <c r="D503" s="172">
        <v>43138</v>
      </c>
      <c r="E503" s="134" t="s">
        <v>180</v>
      </c>
    </row>
    <row r="504" spans="2:5" x14ac:dyDescent="0.2">
      <c r="B504" s="134" t="s">
        <v>127</v>
      </c>
      <c r="C504" s="134">
        <v>1000</v>
      </c>
      <c r="D504" s="172">
        <v>43137</v>
      </c>
      <c r="E504" s="134" t="s">
        <v>194</v>
      </c>
    </row>
    <row r="505" spans="2:5" x14ac:dyDescent="0.2">
      <c r="B505" s="134" t="s">
        <v>39</v>
      </c>
      <c r="C505" s="134">
        <v>1000</v>
      </c>
      <c r="D505" s="172">
        <v>43137</v>
      </c>
      <c r="E505" s="134" t="s">
        <v>180</v>
      </c>
    </row>
    <row r="506" spans="2:5" x14ac:dyDescent="0.2">
      <c r="B506" s="134" t="s">
        <v>329</v>
      </c>
      <c r="C506" s="134">
        <v>500</v>
      </c>
      <c r="D506" s="172">
        <v>43137</v>
      </c>
      <c r="E506" s="134" t="s">
        <v>91</v>
      </c>
    </row>
    <row r="507" spans="2:5" x14ac:dyDescent="0.2">
      <c r="B507" s="134" t="s">
        <v>330</v>
      </c>
      <c r="C507" s="134">
        <v>500</v>
      </c>
      <c r="D507" s="172">
        <v>43136</v>
      </c>
      <c r="E507" s="134" t="s">
        <v>88</v>
      </c>
    </row>
    <row r="508" spans="2:5" x14ac:dyDescent="0.2">
      <c r="B508" s="134" t="s">
        <v>61</v>
      </c>
      <c r="C508" s="134">
        <v>500</v>
      </c>
      <c r="D508" s="172">
        <v>43136</v>
      </c>
      <c r="E508" s="134" t="s">
        <v>88</v>
      </c>
    </row>
    <row r="509" spans="2:5" x14ac:dyDescent="0.2">
      <c r="B509" s="134" t="s">
        <v>59</v>
      </c>
      <c r="C509" s="134">
        <v>500</v>
      </c>
      <c r="D509" s="172">
        <v>43136</v>
      </c>
      <c r="E509" s="134" t="s">
        <v>180</v>
      </c>
    </row>
    <row r="510" spans="2:5" x14ac:dyDescent="0.2">
      <c r="B510" s="134" t="s">
        <v>132</v>
      </c>
      <c r="C510" s="134">
        <v>5000</v>
      </c>
      <c r="D510" s="172">
        <v>43136</v>
      </c>
      <c r="E510" s="134" t="s">
        <v>180</v>
      </c>
    </row>
    <row r="511" spans="2:5" x14ac:dyDescent="0.2">
      <c r="B511" s="134" t="s">
        <v>120</v>
      </c>
      <c r="C511" s="134">
        <v>100</v>
      </c>
      <c r="D511" s="172">
        <v>43136</v>
      </c>
      <c r="E511" s="134" t="s">
        <v>88</v>
      </c>
    </row>
    <row r="512" spans="2:5" x14ac:dyDescent="0.2">
      <c r="B512" s="134" t="s">
        <v>37</v>
      </c>
      <c r="C512" s="134">
        <v>500</v>
      </c>
      <c r="D512" s="172">
        <v>43136</v>
      </c>
      <c r="E512" s="134" t="s">
        <v>180</v>
      </c>
    </row>
    <row r="513" spans="2:5" x14ac:dyDescent="0.2">
      <c r="B513" s="134" t="s">
        <v>45</v>
      </c>
      <c r="C513" s="134">
        <v>300</v>
      </c>
      <c r="D513" s="172">
        <v>43135</v>
      </c>
      <c r="E513" s="134" t="s">
        <v>180</v>
      </c>
    </row>
    <row r="514" spans="2:5" x14ac:dyDescent="0.2">
      <c r="B514" s="134" t="s">
        <v>34</v>
      </c>
      <c r="C514" s="134">
        <v>100</v>
      </c>
      <c r="D514" s="172">
        <v>43135</v>
      </c>
      <c r="E514" s="134" t="s">
        <v>88</v>
      </c>
    </row>
    <row r="515" spans="2:5" x14ac:dyDescent="0.2">
      <c r="B515" s="134" t="s">
        <v>92</v>
      </c>
      <c r="C515" s="134">
        <v>300</v>
      </c>
      <c r="D515" s="172">
        <v>43134</v>
      </c>
      <c r="E515" s="134" t="s">
        <v>194</v>
      </c>
    </row>
    <row r="516" spans="2:5" x14ac:dyDescent="0.2">
      <c r="B516" s="134" t="s">
        <v>47</v>
      </c>
      <c r="C516" s="134">
        <v>5000</v>
      </c>
      <c r="D516" s="172">
        <v>43134</v>
      </c>
      <c r="E516" s="134" t="s">
        <v>180</v>
      </c>
    </row>
    <row r="517" spans="2:5" x14ac:dyDescent="0.2">
      <c r="B517" s="134" t="s">
        <v>331</v>
      </c>
      <c r="C517" s="134">
        <v>1000</v>
      </c>
      <c r="D517" s="172">
        <v>43134</v>
      </c>
      <c r="E517" s="134" t="s">
        <v>88</v>
      </c>
    </row>
    <row r="518" spans="2:5" x14ac:dyDescent="0.2">
      <c r="B518" s="134" t="s">
        <v>272</v>
      </c>
      <c r="C518" s="134">
        <v>1000</v>
      </c>
      <c r="D518" s="172">
        <v>43133</v>
      </c>
      <c r="E518" s="134" t="s">
        <v>88</v>
      </c>
    </row>
    <row r="519" spans="2:5" x14ac:dyDescent="0.2">
      <c r="B519" s="134" t="s">
        <v>104</v>
      </c>
      <c r="C519" s="134">
        <v>200</v>
      </c>
      <c r="D519" s="172">
        <v>43133</v>
      </c>
      <c r="E519" s="134" t="s">
        <v>180</v>
      </c>
    </row>
    <row r="520" spans="2:5" x14ac:dyDescent="0.2">
      <c r="B520" s="134" t="s">
        <v>58</v>
      </c>
      <c r="C520" s="134">
        <v>100</v>
      </c>
      <c r="D520" s="172">
        <v>43133</v>
      </c>
      <c r="E520" s="134" t="s">
        <v>180</v>
      </c>
    </row>
    <row r="521" spans="2:5" x14ac:dyDescent="0.2">
      <c r="B521" s="134" t="s">
        <v>225</v>
      </c>
      <c r="C521" s="134">
        <v>1000</v>
      </c>
      <c r="D521" s="172">
        <v>43190</v>
      </c>
      <c r="E521" s="134" t="s">
        <v>332</v>
      </c>
    </row>
    <row r="522" spans="2:5" x14ac:dyDescent="0.2">
      <c r="B522" s="134" t="s">
        <v>34</v>
      </c>
      <c r="C522" s="134">
        <v>5000</v>
      </c>
      <c r="D522" s="172">
        <v>43188</v>
      </c>
      <c r="E522" s="134" t="s">
        <v>333</v>
      </c>
    </row>
    <row r="523" spans="2:5" x14ac:dyDescent="0.2">
      <c r="B523" s="134" t="s">
        <v>44</v>
      </c>
      <c r="C523" s="134">
        <v>1000</v>
      </c>
      <c r="D523" s="172">
        <v>43188</v>
      </c>
      <c r="E523" s="134" t="s">
        <v>91</v>
      </c>
    </row>
    <row r="524" spans="2:5" x14ac:dyDescent="0.2">
      <c r="B524" s="134" t="s">
        <v>41</v>
      </c>
      <c r="C524" s="134">
        <v>1000</v>
      </c>
      <c r="D524" s="172">
        <v>43188</v>
      </c>
      <c r="E524" s="134" t="s">
        <v>88</v>
      </c>
    </row>
    <row r="525" spans="2:5" x14ac:dyDescent="0.2">
      <c r="B525" s="134" t="s">
        <v>112</v>
      </c>
      <c r="C525" s="134">
        <v>1000</v>
      </c>
      <c r="D525" s="172">
        <v>43188</v>
      </c>
      <c r="E525" s="134" t="s">
        <v>333</v>
      </c>
    </row>
    <row r="526" spans="2:5" x14ac:dyDescent="0.2">
      <c r="B526" s="134" t="s">
        <v>246</v>
      </c>
      <c r="C526" s="134">
        <v>1000</v>
      </c>
      <c r="D526" s="172">
        <v>43188</v>
      </c>
      <c r="E526" s="134" t="s">
        <v>334</v>
      </c>
    </row>
    <row r="527" spans="2:5" x14ac:dyDescent="0.2">
      <c r="B527" s="134" t="s">
        <v>119</v>
      </c>
      <c r="C527" s="134">
        <v>100</v>
      </c>
      <c r="D527" s="172">
        <v>43187</v>
      </c>
      <c r="E527" s="134" t="s">
        <v>88</v>
      </c>
    </row>
    <row r="528" spans="2:5" x14ac:dyDescent="0.2">
      <c r="B528" s="134" t="s">
        <v>41</v>
      </c>
      <c r="C528" s="134">
        <v>500</v>
      </c>
      <c r="D528" s="172">
        <v>43187</v>
      </c>
      <c r="E528" s="134" t="s">
        <v>88</v>
      </c>
    </row>
    <row r="529" spans="2:5" x14ac:dyDescent="0.2">
      <c r="B529" s="134" t="s">
        <v>120</v>
      </c>
      <c r="C529" s="134">
        <v>100</v>
      </c>
      <c r="D529" s="172">
        <v>43187</v>
      </c>
      <c r="E529" s="134" t="s">
        <v>88</v>
      </c>
    </row>
    <row r="530" spans="2:5" x14ac:dyDescent="0.2">
      <c r="B530" s="134" t="s">
        <v>44</v>
      </c>
      <c r="C530" s="134">
        <v>1000</v>
      </c>
      <c r="D530" s="172">
        <v>43187</v>
      </c>
      <c r="E530" s="134" t="s">
        <v>180</v>
      </c>
    </row>
    <row r="531" spans="2:5" x14ac:dyDescent="0.2">
      <c r="B531" s="134" t="s">
        <v>52</v>
      </c>
      <c r="C531" s="134">
        <v>50</v>
      </c>
      <c r="D531" s="172">
        <v>43187</v>
      </c>
      <c r="E531" s="134" t="s">
        <v>88</v>
      </c>
    </row>
    <row r="532" spans="2:5" x14ac:dyDescent="0.2">
      <c r="B532" s="134" t="s">
        <v>59</v>
      </c>
      <c r="C532" s="134">
        <v>500</v>
      </c>
      <c r="D532" s="172">
        <v>43187</v>
      </c>
      <c r="E532" s="134" t="s">
        <v>332</v>
      </c>
    </row>
    <row r="533" spans="2:5" x14ac:dyDescent="0.2">
      <c r="B533" s="134" t="s">
        <v>59</v>
      </c>
      <c r="C533" s="134">
        <v>500</v>
      </c>
      <c r="D533" s="172">
        <v>43187</v>
      </c>
      <c r="E533" s="134" t="s">
        <v>334</v>
      </c>
    </row>
    <row r="534" spans="2:5" x14ac:dyDescent="0.2">
      <c r="B534" s="134" t="s">
        <v>39</v>
      </c>
      <c r="C534" s="134">
        <v>2000</v>
      </c>
      <c r="D534" s="172">
        <v>43187</v>
      </c>
      <c r="E534" s="134" t="s">
        <v>332</v>
      </c>
    </row>
    <row r="535" spans="2:5" x14ac:dyDescent="0.2">
      <c r="B535" s="134" t="s">
        <v>335</v>
      </c>
      <c r="C535" s="134">
        <v>500</v>
      </c>
      <c r="D535" s="172">
        <v>43187</v>
      </c>
      <c r="E535" s="134" t="s">
        <v>332</v>
      </c>
    </row>
    <row r="536" spans="2:5" x14ac:dyDescent="0.2">
      <c r="B536" s="134" t="s">
        <v>113</v>
      </c>
      <c r="C536" s="134">
        <v>500</v>
      </c>
      <c r="D536" s="172">
        <v>43187</v>
      </c>
      <c r="E536" s="134" t="s">
        <v>332</v>
      </c>
    </row>
    <row r="537" spans="2:5" x14ac:dyDescent="0.2">
      <c r="B537" s="134" t="s">
        <v>244</v>
      </c>
      <c r="C537" s="134">
        <v>1000</v>
      </c>
      <c r="D537" s="172">
        <v>43187</v>
      </c>
      <c r="E537" s="134" t="s">
        <v>334</v>
      </c>
    </row>
    <row r="538" spans="2:5" x14ac:dyDescent="0.2">
      <c r="B538" s="134" t="s">
        <v>34</v>
      </c>
      <c r="C538" s="134">
        <v>2000</v>
      </c>
      <c r="D538" s="172">
        <v>43187</v>
      </c>
      <c r="E538" s="134" t="s">
        <v>334</v>
      </c>
    </row>
    <row r="539" spans="2:5" x14ac:dyDescent="0.2">
      <c r="B539" s="134" t="s">
        <v>34</v>
      </c>
      <c r="C539" s="134">
        <v>5000</v>
      </c>
      <c r="D539" s="172">
        <v>43186</v>
      </c>
      <c r="E539" s="134" t="s">
        <v>334</v>
      </c>
    </row>
    <row r="540" spans="2:5" x14ac:dyDescent="0.2">
      <c r="B540" s="134" t="s">
        <v>63</v>
      </c>
      <c r="C540" s="134">
        <v>500</v>
      </c>
      <c r="D540" s="172">
        <v>43186</v>
      </c>
      <c r="E540" s="134" t="s">
        <v>334</v>
      </c>
    </row>
    <row r="541" spans="2:5" x14ac:dyDescent="0.2">
      <c r="B541" s="134" t="s">
        <v>56</v>
      </c>
      <c r="C541" s="134">
        <v>1000</v>
      </c>
      <c r="D541" s="172">
        <v>43186</v>
      </c>
      <c r="E541" s="134" t="s">
        <v>334</v>
      </c>
    </row>
    <row r="542" spans="2:5" x14ac:dyDescent="0.2">
      <c r="B542" s="134" t="s">
        <v>336</v>
      </c>
      <c r="C542" s="134">
        <v>500</v>
      </c>
      <c r="D542" s="172">
        <v>43186</v>
      </c>
      <c r="E542" s="134" t="s">
        <v>334</v>
      </c>
    </row>
    <row r="543" spans="2:5" x14ac:dyDescent="0.2">
      <c r="B543" s="134" t="s">
        <v>225</v>
      </c>
      <c r="C543" s="134">
        <v>1000</v>
      </c>
      <c r="D543" s="172">
        <v>43186</v>
      </c>
      <c r="E543" s="134" t="s">
        <v>334</v>
      </c>
    </row>
    <row r="544" spans="2:5" x14ac:dyDescent="0.2">
      <c r="B544" s="134" t="s">
        <v>65</v>
      </c>
      <c r="C544" s="134">
        <v>1000</v>
      </c>
      <c r="D544" s="172">
        <v>43186</v>
      </c>
      <c r="E544" s="134" t="s">
        <v>334</v>
      </c>
    </row>
    <row r="545" spans="2:5" x14ac:dyDescent="0.2">
      <c r="B545" s="134" t="s">
        <v>34</v>
      </c>
      <c r="C545" s="134">
        <v>290000</v>
      </c>
      <c r="D545" s="172">
        <v>43185</v>
      </c>
      <c r="E545" s="134" t="s">
        <v>332</v>
      </c>
    </row>
    <row r="546" spans="2:5" x14ac:dyDescent="0.2">
      <c r="B546" s="134" t="s">
        <v>34</v>
      </c>
      <c r="C546" s="134">
        <v>5000</v>
      </c>
      <c r="D546" s="172">
        <v>43185</v>
      </c>
      <c r="E546" s="134" t="s">
        <v>333</v>
      </c>
    </row>
    <row r="547" spans="2:5" x14ac:dyDescent="0.2">
      <c r="B547" s="134" t="s">
        <v>48</v>
      </c>
      <c r="C547" s="134">
        <v>500</v>
      </c>
      <c r="D547" s="172">
        <v>43184</v>
      </c>
      <c r="E547" s="134" t="s">
        <v>88</v>
      </c>
    </row>
    <row r="548" spans="2:5" x14ac:dyDescent="0.2">
      <c r="B548" s="134" t="s">
        <v>124</v>
      </c>
      <c r="C548" s="134">
        <v>2500</v>
      </c>
      <c r="D548" s="172">
        <v>43184</v>
      </c>
      <c r="E548" s="134" t="s">
        <v>333</v>
      </c>
    </row>
    <row r="549" spans="2:5" x14ac:dyDescent="0.2">
      <c r="B549" s="134" t="s">
        <v>134</v>
      </c>
      <c r="C549" s="134">
        <v>100</v>
      </c>
      <c r="D549" s="172">
        <v>43183</v>
      </c>
      <c r="E549" s="134" t="s">
        <v>194</v>
      </c>
    </row>
    <row r="550" spans="2:5" x14ac:dyDescent="0.2">
      <c r="B550" s="134" t="s">
        <v>135</v>
      </c>
      <c r="C550" s="134">
        <v>2000</v>
      </c>
      <c r="D550" s="172">
        <v>43182</v>
      </c>
      <c r="E550" s="134" t="s">
        <v>88</v>
      </c>
    </row>
    <row r="551" spans="2:5" x14ac:dyDescent="0.2">
      <c r="B551" s="134" t="s">
        <v>48</v>
      </c>
      <c r="C551" s="134">
        <v>800</v>
      </c>
      <c r="D551" s="172">
        <v>43181</v>
      </c>
      <c r="E551" s="134" t="s">
        <v>88</v>
      </c>
    </row>
    <row r="552" spans="2:5" x14ac:dyDescent="0.2">
      <c r="B552" s="134" t="s">
        <v>34</v>
      </c>
      <c r="C552" s="134">
        <v>100</v>
      </c>
      <c r="D552" s="172">
        <v>43181</v>
      </c>
      <c r="E552" s="134" t="s">
        <v>333</v>
      </c>
    </row>
    <row r="553" spans="2:5" x14ac:dyDescent="0.2">
      <c r="B553" s="134" t="s">
        <v>63</v>
      </c>
      <c r="C553" s="134">
        <v>500</v>
      </c>
      <c r="D553" s="172">
        <v>43181</v>
      </c>
      <c r="E553" s="134" t="s">
        <v>88</v>
      </c>
    </row>
    <row r="554" spans="2:5" x14ac:dyDescent="0.2">
      <c r="B554" s="134" t="s">
        <v>199</v>
      </c>
      <c r="C554" s="134">
        <v>300</v>
      </c>
      <c r="D554" s="172">
        <v>43180</v>
      </c>
      <c r="E554" s="134" t="s">
        <v>88</v>
      </c>
    </row>
    <row r="555" spans="2:5" x14ac:dyDescent="0.2">
      <c r="B555" s="134" t="s">
        <v>59</v>
      </c>
      <c r="C555" s="134">
        <v>13400</v>
      </c>
      <c r="D555" s="172">
        <v>43179</v>
      </c>
      <c r="E555" s="134" t="s">
        <v>151</v>
      </c>
    </row>
    <row r="556" spans="2:5" x14ac:dyDescent="0.2">
      <c r="B556" s="134" t="s">
        <v>59</v>
      </c>
      <c r="C556" s="134">
        <v>200</v>
      </c>
      <c r="D556" s="172">
        <v>43179</v>
      </c>
      <c r="E556" s="134" t="s">
        <v>91</v>
      </c>
    </row>
    <row r="557" spans="2:5" x14ac:dyDescent="0.2">
      <c r="B557" s="134" t="s">
        <v>59</v>
      </c>
      <c r="C557" s="134">
        <v>600</v>
      </c>
      <c r="D557" s="172">
        <v>43179</v>
      </c>
      <c r="E557" s="134" t="s">
        <v>151</v>
      </c>
    </row>
    <row r="558" spans="2:5" x14ac:dyDescent="0.2">
      <c r="B558" s="134" t="s">
        <v>337</v>
      </c>
      <c r="C558" s="134">
        <v>1000</v>
      </c>
      <c r="D558" s="172">
        <v>43179</v>
      </c>
      <c r="E558" s="134" t="s">
        <v>151</v>
      </c>
    </row>
    <row r="559" spans="2:5" x14ac:dyDescent="0.2">
      <c r="B559" s="134" t="s">
        <v>338</v>
      </c>
      <c r="C559" s="134">
        <v>1000</v>
      </c>
      <c r="D559" s="172">
        <v>43179</v>
      </c>
      <c r="E559" s="134" t="s">
        <v>151</v>
      </c>
    </row>
    <row r="560" spans="2:5" x14ac:dyDescent="0.2">
      <c r="B560" s="134" t="s">
        <v>36</v>
      </c>
      <c r="C560" s="134">
        <v>1000</v>
      </c>
      <c r="D560" s="172">
        <v>43179</v>
      </c>
      <c r="E560" s="134" t="s">
        <v>194</v>
      </c>
    </row>
    <row r="561" spans="2:5" x14ac:dyDescent="0.2">
      <c r="B561" s="134" t="s">
        <v>39</v>
      </c>
      <c r="C561" s="134">
        <v>1000</v>
      </c>
      <c r="D561" s="172">
        <v>43179</v>
      </c>
      <c r="E561" s="134" t="s">
        <v>91</v>
      </c>
    </row>
    <row r="562" spans="2:5" x14ac:dyDescent="0.2">
      <c r="B562" s="134" t="s">
        <v>38</v>
      </c>
      <c r="C562" s="134">
        <v>530</v>
      </c>
      <c r="D562" s="172">
        <v>43179</v>
      </c>
      <c r="E562" s="134" t="s">
        <v>151</v>
      </c>
    </row>
    <row r="563" spans="2:5" x14ac:dyDescent="0.2">
      <c r="B563" s="134" t="s">
        <v>50</v>
      </c>
      <c r="C563" s="134">
        <v>100</v>
      </c>
      <c r="D563" s="172">
        <v>43178</v>
      </c>
      <c r="E563" s="134" t="s">
        <v>151</v>
      </c>
    </row>
    <row r="564" spans="2:5" x14ac:dyDescent="0.2">
      <c r="B564" s="134" t="s">
        <v>126</v>
      </c>
      <c r="C564" s="134">
        <v>100</v>
      </c>
      <c r="D564" s="172">
        <v>43177</v>
      </c>
      <c r="E564" s="134" t="s">
        <v>88</v>
      </c>
    </row>
    <row r="565" spans="2:5" x14ac:dyDescent="0.2">
      <c r="B565" s="134" t="s">
        <v>34</v>
      </c>
      <c r="C565" s="134">
        <v>3000</v>
      </c>
      <c r="D565" s="172">
        <v>43177</v>
      </c>
      <c r="E565" s="134" t="s">
        <v>88</v>
      </c>
    </row>
    <row r="566" spans="2:5" x14ac:dyDescent="0.2">
      <c r="B566" s="134" t="s">
        <v>339</v>
      </c>
      <c r="C566" s="134">
        <v>300</v>
      </c>
      <c r="D566" s="172">
        <v>43177</v>
      </c>
      <c r="E566" s="134" t="s">
        <v>333</v>
      </c>
    </row>
    <row r="567" spans="2:5" x14ac:dyDescent="0.2">
      <c r="B567" s="134" t="s">
        <v>277</v>
      </c>
      <c r="C567" s="134">
        <v>500</v>
      </c>
      <c r="D567" s="172">
        <v>43176</v>
      </c>
      <c r="E567" s="134" t="s">
        <v>88</v>
      </c>
    </row>
    <row r="568" spans="2:5" x14ac:dyDescent="0.2">
      <c r="B568" s="134" t="s">
        <v>340</v>
      </c>
      <c r="C568" s="134">
        <v>500</v>
      </c>
      <c r="D568" s="172">
        <v>43175</v>
      </c>
      <c r="E568" s="134" t="s">
        <v>88</v>
      </c>
    </row>
    <row r="569" spans="2:5" x14ac:dyDescent="0.2">
      <c r="B569" s="134" t="s">
        <v>39</v>
      </c>
      <c r="C569" s="134">
        <v>2500</v>
      </c>
      <c r="D569" s="172">
        <v>43175</v>
      </c>
      <c r="E569" s="134" t="s">
        <v>151</v>
      </c>
    </row>
    <row r="570" spans="2:5" x14ac:dyDescent="0.2">
      <c r="B570" s="134" t="s">
        <v>39</v>
      </c>
      <c r="C570" s="134">
        <v>2500</v>
      </c>
      <c r="D570" s="172">
        <v>43175</v>
      </c>
      <c r="E570" s="134" t="s">
        <v>333</v>
      </c>
    </row>
    <row r="571" spans="2:5" x14ac:dyDescent="0.2">
      <c r="B571" s="134" t="s">
        <v>261</v>
      </c>
      <c r="C571" s="134">
        <v>100</v>
      </c>
      <c r="D571" s="172">
        <v>43175</v>
      </c>
      <c r="E571" s="134" t="s">
        <v>151</v>
      </c>
    </row>
    <row r="572" spans="2:5" x14ac:dyDescent="0.2">
      <c r="B572" s="134" t="s">
        <v>39</v>
      </c>
      <c r="C572" s="134">
        <v>100</v>
      </c>
      <c r="D572" s="172">
        <v>43175</v>
      </c>
      <c r="E572" s="134" t="s">
        <v>151</v>
      </c>
    </row>
    <row r="573" spans="2:5" x14ac:dyDescent="0.2">
      <c r="B573" s="134" t="s">
        <v>341</v>
      </c>
      <c r="C573" s="134">
        <v>100</v>
      </c>
      <c r="D573" s="172">
        <v>43175</v>
      </c>
      <c r="E573" s="134" t="s">
        <v>151</v>
      </c>
    </row>
    <row r="574" spans="2:5" x14ac:dyDescent="0.2">
      <c r="B574" s="134" t="s">
        <v>244</v>
      </c>
      <c r="C574" s="134">
        <v>100</v>
      </c>
      <c r="D574" s="172">
        <v>43175</v>
      </c>
      <c r="E574" s="134" t="s">
        <v>151</v>
      </c>
    </row>
    <row r="575" spans="2:5" x14ac:dyDescent="0.2">
      <c r="B575" s="134" t="s">
        <v>121</v>
      </c>
      <c r="C575" s="134">
        <v>500</v>
      </c>
      <c r="D575" s="172">
        <v>43174</v>
      </c>
      <c r="E575" s="134" t="s">
        <v>333</v>
      </c>
    </row>
    <row r="576" spans="2:5" x14ac:dyDescent="0.2">
      <c r="B576" s="134" t="s">
        <v>63</v>
      </c>
      <c r="C576" s="134">
        <v>200</v>
      </c>
      <c r="D576" s="172">
        <v>43174</v>
      </c>
      <c r="E576" s="134" t="s">
        <v>151</v>
      </c>
    </row>
    <row r="577" spans="2:5" x14ac:dyDescent="0.2">
      <c r="B577" s="134" t="s">
        <v>55</v>
      </c>
      <c r="C577" s="134">
        <v>200</v>
      </c>
      <c r="D577" s="172">
        <v>43174</v>
      </c>
      <c r="E577" s="134" t="s">
        <v>151</v>
      </c>
    </row>
    <row r="578" spans="2:5" x14ac:dyDescent="0.2">
      <c r="B578" s="134" t="s">
        <v>55</v>
      </c>
      <c r="C578" s="134">
        <v>200</v>
      </c>
      <c r="D578" s="172">
        <v>43174</v>
      </c>
      <c r="E578" s="134" t="s">
        <v>333</v>
      </c>
    </row>
    <row r="579" spans="2:5" x14ac:dyDescent="0.2">
      <c r="B579" s="134" t="s">
        <v>298</v>
      </c>
      <c r="C579" s="134">
        <v>1000</v>
      </c>
      <c r="D579" s="172">
        <v>43174</v>
      </c>
      <c r="E579" s="134" t="s">
        <v>151</v>
      </c>
    </row>
    <row r="580" spans="2:5" x14ac:dyDescent="0.2">
      <c r="B580" s="134" t="s">
        <v>98</v>
      </c>
      <c r="C580" s="134">
        <v>500</v>
      </c>
      <c r="D580" s="172">
        <v>43173</v>
      </c>
      <c r="E580" s="134" t="s">
        <v>151</v>
      </c>
    </row>
    <row r="581" spans="2:5" x14ac:dyDescent="0.2">
      <c r="B581" s="134" t="s">
        <v>113</v>
      </c>
      <c r="C581" s="134">
        <v>1000</v>
      </c>
      <c r="D581" s="172">
        <v>43173</v>
      </c>
      <c r="E581" s="134" t="s">
        <v>88</v>
      </c>
    </row>
    <row r="582" spans="2:5" x14ac:dyDescent="0.2">
      <c r="B582" s="134" t="s">
        <v>308</v>
      </c>
      <c r="C582" s="134">
        <v>1000</v>
      </c>
      <c r="D582" s="172">
        <v>43173</v>
      </c>
      <c r="E582" s="134" t="s">
        <v>151</v>
      </c>
    </row>
    <row r="583" spans="2:5" x14ac:dyDescent="0.2">
      <c r="B583" s="134" t="s">
        <v>342</v>
      </c>
      <c r="C583" s="134">
        <v>1000</v>
      </c>
      <c r="D583" s="172">
        <v>43173</v>
      </c>
      <c r="E583" s="134" t="s">
        <v>88</v>
      </c>
    </row>
    <row r="584" spans="2:5" x14ac:dyDescent="0.2">
      <c r="B584" s="134" t="s">
        <v>58</v>
      </c>
      <c r="C584" s="134">
        <v>100</v>
      </c>
      <c r="D584" s="172">
        <v>43173</v>
      </c>
      <c r="E584" s="134" t="s">
        <v>333</v>
      </c>
    </row>
    <row r="585" spans="2:5" x14ac:dyDescent="0.2">
      <c r="B585" s="134" t="s">
        <v>58</v>
      </c>
      <c r="C585" s="134">
        <v>100</v>
      </c>
      <c r="D585" s="172">
        <v>43173</v>
      </c>
      <c r="E585" s="134" t="s">
        <v>151</v>
      </c>
    </row>
    <row r="586" spans="2:5" x14ac:dyDescent="0.2">
      <c r="B586" s="134" t="s">
        <v>41</v>
      </c>
      <c r="C586" s="134">
        <v>1000</v>
      </c>
      <c r="D586" s="172">
        <v>43173</v>
      </c>
      <c r="E586" s="134" t="s">
        <v>107</v>
      </c>
    </row>
    <row r="587" spans="2:5" x14ac:dyDescent="0.2">
      <c r="B587" s="134" t="s">
        <v>61</v>
      </c>
      <c r="C587" s="134">
        <v>450</v>
      </c>
      <c r="D587" s="172">
        <v>43173</v>
      </c>
      <c r="E587" s="134" t="s">
        <v>151</v>
      </c>
    </row>
    <row r="588" spans="2:5" x14ac:dyDescent="0.2">
      <c r="B588" s="134" t="s">
        <v>61</v>
      </c>
      <c r="C588" s="134">
        <v>450</v>
      </c>
      <c r="D588" s="172">
        <v>43173</v>
      </c>
      <c r="E588" s="134" t="s">
        <v>333</v>
      </c>
    </row>
    <row r="589" spans="2:5" x14ac:dyDescent="0.2">
      <c r="B589" s="134" t="s">
        <v>208</v>
      </c>
      <c r="C589" s="134">
        <v>100</v>
      </c>
      <c r="D589" s="172">
        <v>43172</v>
      </c>
      <c r="E589" s="134" t="s">
        <v>151</v>
      </c>
    </row>
    <row r="590" spans="2:5" x14ac:dyDescent="0.2">
      <c r="B590" s="134" t="s">
        <v>104</v>
      </c>
      <c r="C590" s="134">
        <v>200</v>
      </c>
      <c r="D590" s="172">
        <v>43172</v>
      </c>
      <c r="E590" s="134" t="s">
        <v>151</v>
      </c>
    </row>
    <row r="591" spans="2:5" x14ac:dyDescent="0.2">
      <c r="B591" s="134" t="s">
        <v>45</v>
      </c>
      <c r="C591" s="134">
        <v>300</v>
      </c>
      <c r="D591" s="172">
        <v>43172</v>
      </c>
      <c r="E591" s="134" t="s">
        <v>151</v>
      </c>
    </row>
    <row r="592" spans="2:5" x14ac:dyDescent="0.2">
      <c r="B592" s="134" t="s">
        <v>45</v>
      </c>
      <c r="C592" s="134">
        <v>300</v>
      </c>
      <c r="D592" s="172">
        <v>43172</v>
      </c>
      <c r="E592" s="134" t="s">
        <v>333</v>
      </c>
    </row>
    <row r="593" spans="2:5" x14ac:dyDescent="0.2">
      <c r="B593" s="134" t="s">
        <v>242</v>
      </c>
      <c r="C593" s="134">
        <v>5000</v>
      </c>
      <c r="D593" s="172">
        <v>43172</v>
      </c>
      <c r="E593" s="134" t="s">
        <v>151</v>
      </c>
    </row>
    <row r="594" spans="2:5" x14ac:dyDescent="0.2">
      <c r="B594" s="134" t="s">
        <v>272</v>
      </c>
      <c r="C594" s="134">
        <v>300</v>
      </c>
      <c r="D594" s="172">
        <v>43172</v>
      </c>
      <c r="E594" s="134" t="s">
        <v>151</v>
      </c>
    </row>
    <row r="595" spans="2:5" x14ac:dyDescent="0.2">
      <c r="B595" s="134" t="s">
        <v>272</v>
      </c>
      <c r="C595" s="134">
        <v>300</v>
      </c>
      <c r="D595" s="172">
        <v>43172</v>
      </c>
      <c r="E595" s="134" t="s">
        <v>333</v>
      </c>
    </row>
    <row r="596" spans="2:5" x14ac:dyDescent="0.2">
      <c r="B596" s="134" t="s">
        <v>343</v>
      </c>
      <c r="C596" s="134">
        <v>100</v>
      </c>
      <c r="D596" s="172">
        <v>43172</v>
      </c>
      <c r="E596" s="134" t="s">
        <v>151</v>
      </c>
    </row>
    <row r="597" spans="2:5" x14ac:dyDescent="0.2">
      <c r="B597" s="134" t="s">
        <v>344</v>
      </c>
      <c r="C597" s="134">
        <v>300</v>
      </c>
      <c r="D597" s="172">
        <v>43172</v>
      </c>
      <c r="E597" s="134" t="s">
        <v>88</v>
      </c>
    </row>
    <row r="598" spans="2:5" x14ac:dyDescent="0.2">
      <c r="B598" s="134" t="s">
        <v>55</v>
      </c>
      <c r="C598" s="134">
        <v>1000</v>
      </c>
      <c r="D598" s="172">
        <v>43172</v>
      </c>
      <c r="E598" s="134" t="s">
        <v>151</v>
      </c>
    </row>
    <row r="599" spans="2:5" x14ac:dyDescent="0.2">
      <c r="B599" s="134" t="s">
        <v>63</v>
      </c>
      <c r="C599" s="134">
        <v>500</v>
      </c>
      <c r="D599" s="172">
        <v>43172</v>
      </c>
      <c r="E599" s="134" t="s">
        <v>151</v>
      </c>
    </row>
    <row r="600" spans="2:5" x14ac:dyDescent="0.2">
      <c r="B600" s="134" t="s">
        <v>63</v>
      </c>
      <c r="C600" s="134">
        <v>500</v>
      </c>
      <c r="D600" s="172">
        <v>43172</v>
      </c>
      <c r="E600" s="134" t="s">
        <v>333</v>
      </c>
    </row>
    <row r="601" spans="2:5" x14ac:dyDescent="0.2">
      <c r="B601" s="134" t="s">
        <v>42</v>
      </c>
      <c r="C601" s="134">
        <v>100</v>
      </c>
      <c r="D601" s="172">
        <v>43172</v>
      </c>
      <c r="E601" s="134" t="s">
        <v>151</v>
      </c>
    </row>
    <row r="602" spans="2:5" x14ac:dyDescent="0.2">
      <c r="B602" s="134" t="s">
        <v>32</v>
      </c>
      <c r="C602" s="134">
        <v>500</v>
      </c>
      <c r="D602" s="172">
        <v>43172</v>
      </c>
      <c r="E602" s="134" t="s">
        <v>151</v>
      </c>
    </row>
    <row r="603" spans="2:5" x14ac:dyDescent="0.2">
      <c r="B603" s="134" t="s">
        <v>53</v>
      </c>
      <c r="C603" s="134">
        <v>500</v>
      </c>
      <c r="D603" s="172">
        <v>43172</v>
      </c>
      <c r="E603" s="134" t="s">
        <v>151</v>
      </c>
    </row>
    <row r="604" spans="2:5" x14ac:dyDescent="0.2">
      <c r="B604" s="134" t="s">
        <v>53</v>
      </c>
      <c r="C604" s="134">
        <v>500</v>
      </c>
      <c r="D604" s="172">
        <v>43172</v>
      </c>
      <c r="E604" s="134" t="s">
        <v>333</v>
      </c>
    </row>
    <row r="605" spans="2:5" x14ac:dyDescent="0.2">
      <c r="B605" s="134" t="s">
        <v>39</v>
      </c>
      <c r="C605" s="134">
        <v>2000</v>
      </c>
      <c r="D605" s="172">
        <v>43172</v>
      </c>
      <c r="E605" s="134" t="s">
        <v>333</v>
      </c>
    </row>
    <row r="606" spans="2:5" x14ac:dyDescent="0.2">
      <c r="B606" s="134" t="s">
        <v>100</v>
      </c>
      <c r="C606" s="134">
        <v>2000</v>
      </c>
      <c r="D606" s="172">
        <v>43172</v>
      </c>
      <c r="E606" s="134" t="s">
        <v>151</v>
      </c>
    </row>
    <row r="607" spans="2:5" x14ac:dyDescent="0.2">
      <c r="B607" s="134" t="s">
        <v>43</v>
      </c>
      <c r="C607" s="134">
        <v>100</v>
      </c>
      <c r="D607" s="172">
        <v>43172</v>
      </c>
      <c r="E607" s="134" t="s">
        <v>151</v>
      </c>
    </row>
    <row r="608" spans="2:5" x14ac:dyDescent="0.2">
      <c r="B608" s="134" t="s">
        <v>63</v>
      </c>
      <c r="C608" s="134">
        <v>1000</v>
      </c>
      <c r="D608" s="172">
        <v>43172</v>
      </c>
      <c r="E608" s="134" t="s">
        <v>151</v>
      </c>
    </row>
    <row r="609" spans="2:5" x14ac:dyDescent="0.2">
      <c r="B609" s="134" t="s">
        <v>99</v>
      </c>
      <c r="C609" s="134">
        <v>500</v>
      </c>
      <c r="D609" s="172">
        <v>43172</v>
      </c>
      <c r="E609" s="134" t="s">
        <v>333</v>
      </c>
    </row>
    <row r="610" spans="2:5" x14ac:dyDescent="0.2">
      <c r="B610" s="134" t="s">
        <v>46</v>
      </c>
      <c r="C610" s="134">
        <v>50</v>
      </c>
      <c r="D610" s="172">
        <v>43172</v>
      </c>
      <c r="E610" s="134" t="s">
        <v>151</v>
      </c>
    </row>
    <row r="611" spans="2:5" x14ac:dyDescent="0.2">
      <c r="B611" s="134" t="s">
        <v>345</v>
      </c>
      <c r="C611" s="134">
        <v>200</v>
      </c>
      <c r="D611" s="172">
        <v>43170</v>
      </c>
      <c r="E611" s="134" t="s">
        <v>151</v>
      </c>
    </row>
    <row r="612" spans="2:5" x14ac:dyDescent="0.2">
      <c r="B612" s="134" t="s">
        <v>37</v>
      </c>
      <c r="C612" s="134">
        <v>500</v>
      </c>
      <c r="D612" s="172">
        <v>43170</v>
      </c>
      <c r="E612" s="134" t="s">
        <v>88</v>
      </c>
    </row>
    <row r="613" spans="2:5" x14ac:dyDescent="0.2">
      <c r="B613" s="134" t="s">
        <v>346</v>
      </c>
      <c r="C613" s="134">
        <v>1000</v>
      </c>
      <c r="D613" s="172">
        <v>43169</v>
      </c>
      <c r="E613" s="134" t="s">
        <v>151</v>
      </c>
    </row>
    <row r="614" spans="2:5" x14ac:dyDescent="0.2">
      <c r="B614" s="134" t="s">
        <v>347</v>
      </c>
      <c r="C614" s="134">
        <v>1000</v>
      </c>
      <c r="D614" s="172">
        <v>43168</v>
      </c>
      <c r="E614" s="134" t="s">
        <v>151</v>
      </c>
    </row>
    <row r="615" spans="2:5" x14ac:dyDescent="0.2">
      <c r="B615" s="134" t="s">
        <v>348</v>
      </c>
      <c r="C615" s="134">
        <v>500</v>
      </c>
      <c r="D615" s="172">
        <v>43168</v>
      </c>
      <c r="E615" s="134" t="s">
        <v>151</v>
      </c>
    </row>
    <row r="616" spans="2:5" x14ac:dyDescent="0.2">
      <c r="B616" s="134" t="s">
        <v>349</v>
      </c>
      <c r="C616" s="134">
        <v>300</v>
      </c>
      <c r="D616" s="172">
        <v>43166</v>
      </c>
      <c r="E616" s="134" t="s">
        <v>88</v>
      </c>
    </row>
    <row r="617" spans="2:5" x14ac:dyDescent="0.2">
      <c r="B617" s="134" t="s">
        <v>350</v>
      </c>
      <c r="C617" s="134">
        <v>500</v>
      </c>
      <c r="D617" s="172">
        <v>43165</v>
      </c>
      <c r="E617" s="134" t="s">
        <v>333</v>
      </c>
    </row>
    <row r="618" spans="2:5" x14ac:dyDescent="0.2">
      <c r="B618" s="134" t="s">
        <v>58</v>
      </c>
      <c r="C618" s="134">
        <v>1000</v>
      </c>
      <c r="D618" s="172">
        <v>43165</v>
      </c>
      <c r="E618" s="134" t="s">
        <v>333</v>
      </c>
    </row>
    <row r="619" spans="2:5" x14ac:dyDescent="0.2">
      <c r="B619" s="134" t="s">
        <v>152</v>
      </c>
      <c r="C619" s="134">
        <v>100</v>
      </c>
      <c r="D619" s="172">
        <v>43164</v>
      </c>
      <c r="E619" s="134" t="s">
        <v>151</v>
      </c>
    </row>
    <row r="620" spans="2:5" x14ac:dyDescent="0.2">
      <c r="B620" s="134" t="s">
        <v>120</v>
      </c>
      <c r="C620" s="134">
        <v>100</v>
      </c>
      <c r="D620" s="172">
        <v>43164</v>
      </c>
      <c r="E620" s="134" t="s">
        <v>88</v>
      </c>
    </row>
    <row r="621" spans="2:5" x14ac:dyDescent="0.2">
      <c r="B621" s="134" t="s">
        <v>351</v>
      </c>
      <c r="C621" s="134">
        <v>500</v>
      </c>
      <c r="D621" s="172">
        <v>43163</v>
      </c>
      <c r="E621" s="134" t="s">
        <v>151</v>
      </c>
    </row>
    <row r="622" spans="2:5" x14ac:dyDescent="0.2">
      <c r="B622" s="134" t="s">
        <v>259</v>
      </c>
      <c r="C622" s="134">
        <v>200</v>
      </c>
      <c r="D622" s="172">
        <v>43163</v>
      </c>
      <c r="E622" s="134" t="s">
        <v>151</v>
      </c>
    </row>
    <row r="623" spans="2:5" x14ac:dyDescent="0.2">
      <c r="B623" s="134" t="s">
        <v>352</v>
      </c>
      <c r="C623" s="134">
        <v>500</v>
      </c>
      <c r="D623" s="172">
        <v>43162</v>
      </c>
      <c r="E623" s="134" t="s">
        <v>151</v>
      </c>
    </row>
    <row r="624" spans="2:5" x14ac:dyDescent="0.2">
      <c r="B624" s="134" t="s">
        <v>65</v>
      </c>
      <c r="C624" s="134">
        <v>100</v>
      </c>
      <c r="D624" s="172">
        <v>43162</v>
      </c>
      <c r="E624" s="134" t="s">
        <v>151</v>
      </c>
    </row>
    <row r="625" spans="2:5" x14ac:dyDescent="0.2">
      <c r="B625" s="134" t="s">
        <v>353</v>
      </c>
      <c r="C625" s="134">
        <v>200</v>
      </c>
      <c r="D625" s="172">
        <v>43162</v>
      </c>
      <c r="E625" s="134" t="s">
        <v>151</v>
      </c>
    </row>
    <row r="626" spans="2:5" x14ac:dyDescent="0.2">
      <c r="B626" s="134" t="s">
        <v>59</v>
      </c>
      <c r="C626" s="134">
        <v>200</v>
      </c>
      <c r="D626" s="172">
        <v>43161</v>
      </c>
      <c r="E626" s="134" t="s">
        <v>151</v>
      </c>
    </row>
    <row r="627" spans="2:5" x14ac:dyDescent="0.2">
      <c r="B627" s="134" t="s">
        <v>34</v>
      </c>
      <c r="C627" s="134">
        <v>300</v>
      </c>
      <c r="D627" s="172">
        <v>43161</v>
      </c>
      <c r="E627" s="134" t="s">
        <v>151</v>
      </c>
    </row>
    <row r="628" spans="2:5" x14ac:dyDescent="0.2">
      <c r="B628" s="134" t="s">
        <v>39</v>
      </c>
      <c r="C628" s="134">
        <v>1000</v>
      </c>
      <c r="D628" s="172">
        <v>43160</v>
      </c>
      <c r="E628" s="134" t="s">
        <v>194</v>
      </c>
    </row>
    <row r="629" spans="2:5" x14ac:dyDescent="0.2">
      <c r="B629" s="134" t="s">
        <v>354</v>
      </c>
      <c r="C629" s="134">
        <v>1000</v>
      </c>
      <c r="D629" s="172">
        <v>43160</v>
      </c>
      <c r="E629" s="134" t="s">
        <v>88</v>
      </c>
    </row>
    <row r="630" spans="2:5" x14ac:dyDescent="0.2">
      <c r="B630" s="134" t="s">
        <v>119</v>
      </c>
      <c r="C630" s="134">
        <v>100</v>
      </c>
      <c r="D630" s="172">
        <v>43160</v>
      </c>
      <c r="E630" s="134" t="s">
        <v>88</v>
      </c>
    </row>
    <row r="631" spans="2:5" x14ac:dyDescent="0.2">
      <c r="B631" s="134" t="s">
        <v>246</v>
      </c>
      <c r="C631" s="134">
        <v>1000</v>
      </c>
      <c r="D631" s="172">
        <v>43160</v>
      </c>
      <c r="E631" s="134" t="s">
        <v>151</v>
      </c>
    </row>
    <row r="632" spans="2:5" x14ac:dyDescent="0.2">
      <c r="B632" s="134" t="s">
        <v>128</v>
      </c>
      <c r="C632" s="134">
        <v>1000</v>
      </c>
      <c r="D632" s="172">
        <v>43160</v>
      </c>
      <c r="E632" s="134" t="s">
        <v>151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"/>
  <sheetViews>
    <sheetView showGridLines="0" zoomScale="90" workbookViewId="0">
      <selection activeCell="C261" sqref="C7:C261"/>
    </sheetView>
  </sheetViews>
  <sheetFormatPr baseColWidth="10" defaultColWidth="9.1640625" defaultRowHeight="12" customHeight="1" x14ac:dyDescent="0.2"/>
  <cols>
    <col min="1" max="1" width="9.1640625" style="70" customWidth="1"/>
    <col min="2" max="2" width="18.1640625" style="70" customWidth="1"/>
    <col min="3" max="3" width="20.6640625" style="109" customWidth="1"/>
    <col min="4" max="4" width="39.5" style="70" customWidth="1"/>
    <col min="5" max="5" width="42.1640625" style="70" customWidth="1"/>
    <col min="6" max="256" width="9.1640625" customWidth="1"/>
  </cols>
  <sheetData>
    <row r="1" spans="1:5" ht="16" customHeight="1" x14ac:dyDescent="0.2">
      <c r="A1" s="16"/>
      <c r="B1" s="91"/>
      <c r="C1" s="104"/>
      <c r="D1" s="19"/>
      <c r="E1" s="92"/>
    </row>
    <row r="2" spans="1:5" ht="15" customHeight="1" x14ac:dyDescent="0.2">
      <c r="A2" s="153" t="s">
        <v>431</v>
      </c>
      <c r="B2" s="154"/>
      <c r="C2" s="154"/>
      <c r="D2" s="154"/>
      <c r="E2" s="154"/>
    </row>
    <row r="3" spans="1:5" ht="18" customHeight="1" x14ac:dyDescent="0.2">
      <c r="A3" s="21"/>
      <c r="B3" s="22"/>
      <c r="C3" s="105"/>
      <c r="D3" s="22"/>
      <c r="E3" s="22"/>
    </row>
    <row r="4" spans="1:5" ht="14" customHeight="1" x14ac:dyDescent="0.2">
      <c r="A4" s="93"/>
      <c r="B4" s="24" t="s">
        <v>22</v>
      </c>
      <c r="C4" s="106" t="s">
        <v>430</v>
      </c>
      <c r="D4" s="94"/>
      <c r="E4" s="27"/>
    </row>
    <row r="5" spans="1:5" ht="13" customHeight="1" thickBot="1" x14ac:dyDescent="0.25">
      <c r="A5" s="95"/>
      <c r="B5" s="96" t="s">
        <v>23</v>
      </c>
      <c r="C5" s="107"/>
      <c r="D5" s="97"/>
      <c r="E5" s="98"/>
    </row>
    <row r="6" spans="1:5" ht="21" customHeight="1" x14ac:dyDescent="0.2">
      <c r="A6" s="93"/>
      <c r="B6" s="102" t="s">
        <v>27</v>
      </c>
      <c r="C6" s="108" t="s">
        <v>25</v>
      </c>
      <c r="D6" s="78" t="s">
        <v>24</v>
      </c>
      <c r="E6" s="78" t="s">
        <v>26</v>
      </c>
    </row>
    <row r="7" spans="1:5" ht="16.5" customHeight="1" x14ac:dyDescent="0.2">
      <c r="A7" s="100"/>
      <c r="B7" s="134" t="s">
        <v>331</v>
      </c>
      <c r="C7" s="134">
        <v>300</v>
      </c>
      <c r="D7" s="172">
        <v>43131</v>
      </c>
      <c r="E7" s="134" t="s">
        <v>180</v>
      </c>
    </row>
    <row r="8" spans="1:5" ht="12.75" customHeight="1" x14ac:dyDescent="0.2">
      <c r="A8" s="100"/>
      <c r="B8" s="134" t="s">
        <v>50</v>
      </c>
      <c r="C8" s="134">
        <v>50000</v>
      </c>
      <c r="D8" s="172">
        <v>43131</v>
      </c>
      <c r="E8" s="134" t="s">
        <v>179</v>
      </c>
    </row>
    <row r="9" spans="1:5" ht="16" customHeight="1" x14ac:dyDescent="0.2">
      <c r="A9" s="100"/>
      <c r="B9" s="134" t="s">
        <v>50</v>
      </c>
      <c r="C9" s="134">
        <v>50000</v>
      </c>
      <c r="D9" s="172">
        <v>43131</v>
      </c>
      <c r="E9" s="134" t="s">
        <v>179</v>
      </c>
    </row>
    <row r="10" spans="1:5" ht="16" customHeight="1" x14ac:dyDescent="0.2">
      <c r="A10" s="100"/>
      <c r="B10" s="134" t="s">
        <v>58</v>
      </c>
      <c r="C10" s="134">
        <v>1000</v>
      </c>
      <c r="D10" s="172">
        <v>43131</v>
      </c>
      <c r="E10" s="134" t="s">
        <v>179</v>
      </c>
    </row>
    <row r="11" spans="1:5" ht="16" customHeight="1" x14ac:dyDescent="0.2">
      <c r="A11" s="100"/>
      <c r="B11" s="134" t="s">
        <v>356</v>
      </c>
      <c r="C11" s="134">
        <v>1100</v>
      </c>
      <c r="D11" s="172">
        <v>43131</v>
      </c>
      <c r="E11" s="134" t="s">
        <v>179</v>
      </c>
    </row>
    <row r="12" spans="1:5" ht="16" customHeight="1" x14ac:dyDescent="0.2">
      <c r="A12" s="100"/>
      <c r="B12" s="134" t="s">
        <v>357</v>
      </c>
      <c r="C12" s="134">
        <v>100</v>
      </c>
      <c r="D12" s="172">
        <v>43131</v>
      </c>
      <c r="E12" s="134" t="s">
        <v>179</v>
      </c>
    </row>
    <row r="13" spans="1:5" ht="16" customHeight="1" x14ac:dyDescent="0.2">
      <c r="A13" s="100"/>
      <c r="B13" s="134" t="s">
        <v>357</v>
      </c>
      <c r="C13" s="134">
        <v>100</v>
      </c>
      <c r="D13" s="172">
        <v>43131</v>
      </c>
      <c r="E13" s="134" t="s">
        <v>180</v>
      </c>
    </row>
    <row r="14" spans="1:5" ht="16" customHeight="1" x14ac:dyDescent="0.2">
      <c r="A14" s="100"/>
      <c r="B14" s="134" t="s">
        <v>243</v>
      </c>
      <c r="C14" s="134">
        <v>200</v>
      </c>
      <c r="D14" s="172">
        <v>43131</v>
      </c>
      <c r="E14" s="134" t="s">
        <v>179</v>
      </c>
    </row>
    <row r="15" spans="1:5" ht="16" customHeight="1" x14ac:dyDescent="0.2">
      <c r="A15" s="100"/>
      <c r="B15" s="134" t="s">
        <v>98</v>
      </c>
      <c r="C15" s="134">
        <v>1000</v>
      </c>
      <c r="D15" s="172">
        <v>43130</v>
      </c>
      <c r="E15" s="134" t="s">
        <v>179</v>
      </c>
    </row>
    <row r="16" spans="1:5" ht="16" customHeight="1" x14ac:dyDescent="0.2">
      <c r="A16" s="100"/>
      <c r="B16" s="134" t="s">
        <v>96</v>
      </c>
      <c r="C16" s="134">
        <v>500</v>
      </c>
      <c r="D16" s="172">
        <v>43130</v>
      </c>
      <c r="E16" s="134" t="s">
        <v>179</v>
      </c>
    </row>
    <row r="17" spans="1:5" ht="16" customHeight="1" x14ac:dyDescent="0.2">
      <c r="A17" s="100"/>
      <c r="B17" s="134" t="s">
        <v>52</v>
      </c>
      <c r="C17" s="134">
        <v>500</v>
      </c>
      <c r="D17" s="172">
        <v>43130</v>
      </c>
      <c r="E17" s="134" t="s">
        <v>179</v>
      </c>
    </row>
    <row r="18" spans="1:5" ht="16" customHeight="1" x14ac:dyDescent="0.2">
      <c r="A18" s="100"/>
      <c r="B18" s="134" t="s">
        <v>58</v>
      </c>
      <c r="C18" s="134">
        <v>200</v>
      </c>
      <c r="D18" s="172">
        <v>43130</v>
      </c>
      <c r="E18" s="134" t="s">
        <v>179</v>
      </c>
    </row>
    <row r="19" spans="1:5" ht="16" customHeight="1" x14ac:dyDescent="0.2">
      <c r="A19" s="100"/>
      <c r="B19" s="134" t="s">
        <v>98</v>
      </c>
      <c r="C19" s="134">
        <v>500</v>
      </c>
      <c r="D19" s="172">
        <v>43130</v>
      </c>
      <c r="E19" s="134" t="s">
        <v>179</v>
      </c>
    </row>
    <row r="20" spans="1:5" ht="16" customHeight="1" x14ac:dyDescent="0.2">
      <c r="A20" s="100"/>
      <c r="B20" s="134" t="s">
        <v>30</v>
      </c>
      <c r="C20" s="134">
        <v>250</v>
      </c>
      <c r="D20" s="172">
        <v>43130</v>
      </c>
      <c r="E20" s="134" t="s">
        <v>179</v>
      </c>
    </row>
    <row r="21" spans="1:5" ht="16" customHeight="1" x14ac:dyDescent="0.2">
      <c r="A21" s="100"/>
      <c r="B21" s="134" t="s">
        <v>30</v>
      </c>
      <c r="C21" s="134">
        <v>250</v>
      </c>
      <c r="D21" s="172">
        <v>43130</v>
      </c>
      <c r="E21" s="134" t="s">
        <v>180</v>
      </c>
    </row>
    <row r="22" spans="1:5" ht="16" customHeight="1" x14ac:dyDescent="0.2">
      <c r="A22" s="100"/>
      <c r="B22" s="134" t="s">
        <v>358</v>
      </c>
      <c r="C22" s="134">
        <v>2000</v>
      </c>
      <c r="D22" s="172">
        <v>43130</v>
      </c>
      <c r="E22" s="134" t="s">
        <v>179</v>
      </c>
    </row>
    <row r="23" spans="1:5" ht="16" customHeight="1" x14ac:dyDescent="0.2">
      <c r="A23" s="100"/>
      <c r="B23" s="134" t="s">
        <v>50</v>
      </c>
      <c r="C23" s="134">
        <v>300</v>
      </c>
      <c r="D23" s="172">
        <v>43130</v>
      </c>
      <c r="E23" s="134" t="s">
        <v>179</v>
      </c>
    </row>
    <row r="24" spans="1:5" ht="16" customHeight="1" x14ac:dyDescent="0.2">
      <c r="A24" s="100"/>
      <c r="B24" s="134" t="s">
        <v>50</v>
      </c>
      <c r="C24" s="134">
        <v>300</v>
      </c>
      <c r="D24" s="172">
        <v>43129</v>
      </c>
      <c r="E24" s="134" t="s">
        <v>180</v>
      </c>
    </row>
    <row r="25" spans="1:5" ht="16" customHeight="1" x14ac:dyDescent="0.2">
      <c r="A25" s="100"/>
      <c r="B25" s="134" t="s">
        <v>67</v>
      </c>
      <c r="C25" s="134">
        <v>1000</v>
      </c>
      <c r="D25" s="172">
        <v>43129</v>
      </c>
      <c r="E25" s="134" t="s">
        <v>179</v>
      </c>
    </row>
    <row r="26" spans="1:5" ht="16" customHeight="1" x14ac:dyDescent="0.2">
      <c r="A26" s="100"/>
      <c r="B26" s="134" t="s">
        <v>67</v>
      </c>
      <c r="C26" s="134">
        <v>1000</v>
      </c>
      <c r="D26" s="172">
        <v>43129</v>
      </c>
      <c r="E26" s="134" t="s">
        <v>180</v>
      </c>
    </row>
    <row r="27" spans="1:5" ht="17.5" customHeight="1" x14ac:dyDescent="0.2">
      <c r="A27" s="100"/>
      <c r="B27" s="134" t="s">
        <v>93</v>
      </c>
      <c r="C27" s="134">
        <v>100</v>
      </c>
      <c r="D27" s="172">
        <v>43129</v>
      </c>
      <c r="E27" s="134" t="s">
        <v>359</v>
      </c>
    </row>
    <row r="28" spans="1:5" ht="17.5" customHeight="1" x14ac:dyDescent="0.2">
      <c r="A28" s="100"/>
      <c r="B28" s="134" t="s">
        <v>63</v>
      </c>
      <c r="C28" s="134">
        <v>1000</v>
      </c>
      <c r="D28" s="172">
        <v>43129</v>
      </c>
      <c r="E28" s="134" t="s">
        <v>179</v>
      </c>
    </row>
    <row r="29" spans="1:5" ht="16" customHeight="1" x14ac:dyDescent="0.2">
      <c r="A29" s="100"/>
      <c r="B29" s="134" t="s">
        <v>126</v>
      </c>
      <c r="C29" s="134">
        <v>1000</v>
      </c>
      <c r="D29" s="172">
        <v>43129</v>
      </c>
      <c r="E29" s="134" t="s">
        <v>179</v>
      </c>
    </row>
    <row r="30" spans="1:5" ht="16" customHeight="1" x14ac:dyDescent="0.2">
      <c r="A30" s="100"/>
      <c r="B30" s="134" t="s">
        <v>360</v>
      </c>
      <c r="C30" s="134">
        <v>1000</v>
      </c>
      <c r="D30" s="172">
        <v>43129</v>
      </c>
      <c r="E30" s="134" t="s">
        <v>179</v>
      </c>
    </row>
    <row r="31" spans="1:5" ht="16" customHeight="1" x14ac:dyDescent="0.2">
      <c r="A31" s="100"/>
      <c r="B31" s="134" t="s">
        <v>56</v>
      </c>
      <c r="C31" s="134">
        <v>150</v>
      </c>
      <c r="D31" s="172">
        <v>43129</v>
      </c>
      <c r="E31" s="134" t="s">
        <v>179</v>
      </c>
    </row>
    <row r="32" spans="1:5" ht="16" customHeight="1" x14ac:dyDescent="0.2">
      <c r="A32" s="100"/>
      <c r="B32" s="134" t="s">
        <v>361</v>
      </c>
      <c r="C32" s="134">
        <v>5000</v>
      </c>
      <c r="D32" s="172">
        <v>43129</v>
      </c>
      <c r="E32" s="134" t="s">
        <v>179</v>
      </c>
    </row>
    <row r="33" spans="1:5" ht="16" customHeight="1" x14ac:dyDescent="0.2">
      <c r="A33" s="100"/>
      <c r="B33" s="134" t="s">
        <v>32</v>
      </c>
      <c r="C33" s="134">
        <v>1000</v>
      </c>
      <c r="D33" s="172">
        <v>43128</v>
      </c>
      <c r="E33" s="134" t="s">
        <v>179</v>
      </c>
    </row>
    <row r="34" spans="1:5" ht="16" customHeight="1" x14ac:dyDescent="0.2">
      <c r="A34" s="100"/>
      <c r="B34" s="134" t="s">
        <v>362</v>
      </c>
      <c r="C34" s="134">
        <v>100</v>
      </c>
      <c r="D34" s="172">
        <v>43128</v>
      </c>
      <c r="E34" s="134" t="s">
        <v>88</v>
      </c>
    </row>
    <row r="35" spans="1:5" ht="16" customHeight="1" x14ac:dyDescent="0.2">
      <c r="A35" s="100"/>
      <c r="B35" s="134" t="s">
        <v>65</v>
      </c>
      <c r="C35" s="134">
        <v>500</v>
      </c>
      <c r="D35" s="172">
        <v>43128</v>
      </c>
      <c r="E35" s="134" t="s">
        <v>179</v>
      </c>
    </row>
    <row r="36" spans="1:5" ht="16" customHeight="1" x14ac:dyDescent="0.2">
      <c r="A36" s="100"/>
      <c r="B36" s="134" t="s">
        <v>63</v>
      </c>
      <c r="C36" s="134">
        <v>100</v>
      </c>
      <c r="D36" s="172">
        <v>43128</v>
      </c>
      <c r="E36" s="134" t="s">
        <v>179</v>
      </c>
    </row>
    <row r="37" spans="1:5" ht="16" customHeight="1" x14ac:dyDescent="0.2">
      <c r="A37" s="100"/>
      <c r="B37" s="134" t="s">
        <v>63</v>
      </c>
      <c r="C37" s="134">
        <v>100</v>
      </c>
      <c r="D37" s="172">
        <v>43128</v>
      </c>
      <c r="E37" s="134" t="s">
        <v>179</v>
      </c>
    </row>
    <row r="38" spans="1:5" ht="16" customHeight="1" x14ac:dyDescent="0.2">
      <c r="A38" s="100"/>
      <c r="B38" s="134" t="s">
        <v>41</v>
      </c>
      <c r="C38" s="134">
        <v>100</v>
      </c>
      <c r="D38" s="172">
        <v>43128</v>
      </c>
      <c r="E38" s="134" t="s">
        <v>179</v>
      </c>
    </row>
    <row r="39" spans="1:5" ht="16" customHeight="1" x14ac:dyDescent="0.2">
      <c r="A39" s="100"/>
      <c r="B39" s="134" t="s">
        <v>363</v>
      </c>
      <c r="C39" s="134">
        <v>500</v>
      </c>
      <c r="D39" s="172">
        <v>43125</v>
      </c>
      <c r="E39" s="134" t="s">
        <v>180</v>
      </c>
    </row>
    <row r="40" spans="1:5" ht="16" customHeight="1" x14ac:dyDescent="0.2">
      <c r="A40" s="100"/>
      <c r="B40" s="134" t="s">
        <v>364</v>
      </c>
      <c r="C40" s="134">
        <v>1000</v>
      </c>
      <c r="D40" s="172">
        <v>43122</v>
      </c>
      <c r="E40" s="134" t="s">
        <v>194</v>
      </c>
    </row>
    <row r="41" spans="1:5" ht="16" customHeight="1" x14ac:dyDescent="0.2">
      <c r="A41" s="100"/>
      <c r="B41" s="134" t="s">
        <v>357</v>
      </c>
      <c r="C41" s="134">
        <v>100</v>
      </c>
      <c r="D41" s="172">
        <v>43116</v>
      </c>
      <c r="E41" s="134" t="s">
        <v>103</v>
      </c>
    </row>
    <row r="42" spans="1:5" ht="16" customHeight="1" x14ac:dyDescent="0.2">
      <c r="A42" s="100"/>
      <c r="B42" s="134" t="s">
        <v>61</v>
      </c>
      <c r="C42" s="134">
        <v>500</v>
      </c>
      <c r="D42" s="172">
        <v>43116</v>
      </c>
      <c r="E42" s="134" t="s">
        <v>103</v>
      </c>
    </row>
    <row r="43" spans="1:5" ht="16" customHeight="1" x14ac:dyDescent="0.2">
      <c r="A43" s="100"/>
      <c r="B43" s="134" t="s">
        <v>365</v>
      </c>
      <c r="C43" s="134">
        <v>500</v>
      </c>
      <c r="D43" s="172">
        <v>43114</v>
      </c>
      <c r="E43" s="134" t="s">
        <v>91</v>
      </c>
    </row>
    <row r="44" spans="1:5" ht="16" customHeight="1" x14ac:dyDescent="0.2">
      <c r="A44" s="100"/>
      <c r="B44" s="134" t="s">
        <v>366</v>
      </c>
      <c r="C44" s="134">
        <v>1000</v>
      </c>
      <c r="D44" s="172">
        <v>43113</v>
      </c>
      <c r="E44" s="134" t="s">
        <v>88</v>
      </c>
    </row>
    <row r="45" spans="1:5" ht="16" customHeight="1" x14ac:dyDescent="0.2">
      <c r="A45" s="100"/>
      <c r="B45" s="134" t="s">
        <v>40</v>
      </c>
      <c r="C45" s="134">
        <v>500</v>
      </c>
      <c r="D45" s="172">
        <v>43113</v>
      </c>
      <c r="E45" s="134" t="s">
        <v>103</v>
      </c>
    </row>
    <row r="46" spans="1:5" ht="16" customHeight="1" x14ac:dyDescent="0.2">
      <c r="A46" s="100"/>
      <c r="B46" s="134" t="s">
        <v>34</v>
      </c>
      <c r="C46" s="134">
        <v>195</v>
      </c>
      <c r="D46" s="172">
        <v>43112</v>
      </c>
      <c r="E46" s="134" t="s">
        <v>107</v>
      </c>
    </row>
    <row r="47" spans="1:5" ht="16" customHeight="1" x14ac:dyDescent="0.2">
      <c r="A47" s="100"/>
      <c r="B47" s="134" t="s">
        <v>367</v>
      </c>
      <c r="C47" s="134">
        <v>500</v>
      </c>
      <c r="D47" s="172">
        <v>43110</v>
      </c>
      <c r="E47" s="134" t="s">
        <v>117</v>
      </c>
    </row>
    <row r="48" spans="1:5" ht="16" customHeight="1" x14ac:dyDescent="0.2">
      <c r="A48" s="100"/>
      <c r="B48" s="134" t="s">
        <v>34</v>
      </c>
      <c r="C48" s="134">
        <v>100</v>
      </c>
      <c r="D48" s="172">
        <v>43104</v>
      </c>
      <c r="E48" s="134" t="s">
        <v>88</v>
      </c>
    </row>
    <row r="49" spans="1:5" ht="16" customHeight="1" x14ac:dyDescent="0.2">
      <c r="A49" s="100"/>
      <c r="B49" s="134" t="s">
        <v>94</v>
      </c>
      <c r="C49" s="134">
        <v>5000</v>
      </c>
      <c r="D49" s="172">
        <v>43103</v>
      </c>
      <c r="E49" s="134" t="s">
        <v>118</v>
      </c>
    </row>
    <row r="50" spans="1:5" ht="16" customHeight="1" x14ac:dyDescent="0.2">
      <c r="A50" s="100"/>
      <c r="B50" s="134" t="s">
        <v>244</v>
      </c>
      <c r="C50" s="134">
        <v>200</v>
      </c>
      <c r="D50" s="172">
        <v>43103</v>
      </c>
      <c r="E50" s="134" t="s">
        <v>241</v>
      </c>
    </row>
    <row r="51" spans="1:5" ht="16" customHeight="1" x14ac:dyDescent="0.2">
      <c r="A51" s="100"/>
      <c r="B51" s="134" t="s">
        <v>95</v>
      </c>
      <c r="C51" s="134">
        <v>5000</v>
      </c>
      <c r="D51" s="172">
        <v>43159</v>
      </c>
      <c r="E51" s="134" t="s">
        <v>88</v>
      </c>
    </row>
    <row r="52" spans="1:5" ht="16" customHeight="1" x14ac:dyDescent="0.2">
      <c r="A52" s="100"/>
      <c r="B52" s="134" t="s">
        <v>38</v>
      </c>
      <c r="C52" s="134">
        <v>500</v>
      </c>
      <c r="D52" s="172">
        <v>43158</v>
      </c>
      <c r="E52" s="134" t="s">
        <v>151</v>
      </c>
    </row>
    <row r="53" spans="1:5" ht="16" customHeight="1" x14ac:dyDescent="0.2">
      <c r="A53" s="100"/>
      <c r="B53" s="134" t="s">
        <v>64</v>
      </c>
      <c r="C53" s="134">
        <v>100</v>
      </c>
      <c r="D53" s="172">
        <v>43158</v>
      </c>
      <c r="E53" s="134" t="s">
        <v>151</v>
      </c>
    </row>
    <row r="54" spans="1:5" ht="16" customHeight="1" x14ac:dyDescent="0.2">
      <c r="A54" s="100"/>
      <c r="B54" s="134" t="s">
        <v>368</v>
      </c>
      <c r="C54" s="134">
        <v>34100</v>
      </c>
      <c r="D54" s="172">
        <v>43158</v>
      </c>
      <c r="E54" s="134" t="s">
        <v>151</v>
      </c>
    </row>
    <row r="55" spans="1:5" ht="16" customHeight="1" x14ac:dyDescent="0.2">
      <c r="A55" s="100"/>
      <c r="B55" s="134" t="s">
        <v>62</v>
      </c>
      <c r="C55" s="134">
        <v>100</v>
      </c>
      <c r="D55" s="172">
        <v>43158</v>
      </c>
      <c r="E55" s="134" t="s">
        <v>151</v>
      </c>
    </row>
    <row r="56" spans="1:5" ht="16" customHeight="1" x14ac:dyDescent="0.2">
      <c r="A56" s="100"/>
      <c r="B56" s="134" t="s">
        <v>121</v>
      </c>
      <c r="C56" s="134">
        <v>5000</v>
      </c>
      <c r="D56" s="172">
        <v>43158</v>
      </c>
      <c r="E56" s="134" t="s">
        <v>151</v>
      </c>
    </row>
    <row r="57" spans="1:5" ht="16" customHeight="1" x14ac:dyDescent="0.2">
      <c r="A57" s="100"/>
      <c r="B57" s="134" t="s">
        <v>369</v>
      </c>
      <c r="C57" s="134">
        <v>500</v>
      </c>
      <c r="D57" s="172">
        <v>43157</v>
      </c>
      <c r="E57" s="134" t="s">
        <v>88</v>
      </c>
    </row>
    <row r="58" spans="1:5" ht="16" customHeight="1" x14ac:dyDescent="0.2">
      <c r="A58" s="100"/>
      <c r="B58" s="134" t="s">
        <v>34</v>
      </c>
      <c r="C58" s="134">
        <v>1000</v>
      </c>
      <c r="D58" s="172">
        <v>43157</v>
      </c>
      <c r="E58" s="134" t="s">
        <v>151</v>
      </c>
    </row>
    <row r="59" spans="1:5" ht="16" customHeight="1" x14ac:dyDescent="0.2">
      <c r="A59" s="100"/>
      <c r="B59" s="134" t="s">
        <v>48</v>
      </c>
      <c r="C59" s="134">
        <v>1000</v>
      </c>
      <c r="D59" s="172">
        <v>43157</v>
      </c>
      <c r="E59" s="134" t="s">
        <v>151</v>
      </c>
    </row>
    <row r="60" spans="1:5" ht="16" customHeight="1" x14ac:dyDescent="0.2">
      <c r="A60" s="100"/>
      <c r="B60" s="134" t="s">
        <v>58</v>
      </c>
      <c r="C60" s="134">
        <v>1000</v>
      </c>
      <c r="D60" s="172">
        <v>43157</v>
      </c>
      <c r="E60" s="134" t="s">
        <v>151</v>
      </c>
    </row>
    <row r="61" spans="1:5" ht="16" customHeight="1" x14ac:dyDescent="0.2">
      <c r="A61" s="100"/>
      <c r="B61" s="134" t="s">
        <v>370</v>
      </c>
      <c r="C61" s="134">
        <v>100</v>
      </c>
      <c r="D61" s="172">
        <v>43157</v>
      </c>
      <c r="E61" s="134" t="s">
        <v>88</v>
      </c>
    </row>
    <row r="62" spans="1:5" ht="16" customHeight="1" x14ac:dyDescent="0.2">
      <c r="A62" s="100"/>
      <c r="B62" s="134" t="s">
        <v>48</v>
      </c>
      <c r="C62" s="134">
        <v>1000</v>
      </c>
      <c r="D62" s="172">
        <v>43156</v>
      </c>
      <c r="E62" s="134" t="s">
        <v>151</v>
      </c>
    </row>
    <row r="63" spans="1:5" ht="16" customHeight="1" x14ac:dyDescent="0.2">
      <c r="A63" s="100"/>
      <c r="B63" s="134" t="s">
        <v>93</v>
      </c>
      <c r="C63" s="134">
        <v>500</v>
      </c>
      <c r="D63" s="172">
        <v>43156</v>
      </c>
      <c r="E63" s="134" t="s">
        <v>103</v>
      </c>
    </row>
    <row r="64" spans="1:5" ht="16" customHeight="1" x14ac:dyDescent="0.2">
      <c r="A64" s="100"/>
      <c r="B64" s="134" t="s">
        <v>98</v>
      </c>
      <c r="C64" s="134">
        <v>500</v>
      </c>
      <c r="D64" s="172">
        <v>43155</v>
      </c>
      <c r="E64" s="134" t="s">
        <v>151</v>
      </c>
    </row>
    <row r="65" spans="1:5" ht="16" customHeight="1" x14ac:dyDescent="0.2">
      <c r="A65" s="100"/>
      <c r="B65" s="134" t="s">
        <v>121</v>
      </c>
      <c r="C65" s="134">
        <v>10000</v>
      </c>
      <c r="D65" s="172">
        <v>43155</v>
      </c>
      <c r="E65" s="134" t="s">
        <v>151</v>
      </c>
    </row>
    <row r="66" spans="1:5" ht="16" customHeight="1" x14ac:dyDescent="0.2">
      <c r="A66" s="100"/>
      <c r="B66" s="134" t="s">
        <v>62</v>
      </c>
      <c r="C66" s="134">
        <v>3000</v>
      </c>
      <c r="D66" s="172">
        <v>43155</v>
      </c>
      <c r="E66" s="134" t="s">
        <v>151</v>
      </c>
    </row>
    <row r="67" spans="1:5" ht="16" customHeight="1" x14ac:dyDescent="0.2">
      <c r="A67" s="100"/>
      <c r="B67" s="134" t="s">
        <v>42</v>
      </c>
      <c r="C67" s="134">
        <v>1000</v>
      </c>
      <c r="D67" s="172">
        <v>43155</v>
      </c>
      <c r="E67" s="134" t="s">
        <v>151</v>
      </c>
    </row>
    <row r="68" spans="1:5" ht="16" customHeight="1" x14ac:dyDescent="0.2">
      <c r="A68" s="100"/>
      <c r="B68" s="134" t="s">
        <v>38</v>
      </c>
      <c r="C68" s="134">
        <v>500</v>
      </c>
      <c r="D68" s="172">
        <v>43154</v>
      </c>
      <c r="E68" s="134" t="s">
        <v>151</v>
      </c>
    </row>
    <row r="69" spans="1:5" ht="16" customHeight="1" x14ac:dyDescent="0.2">
      <c r="A69" s="100"/>
      <c r="B69" s="134" t="s">
        <v>41</v>
      </c>
      <c r="C69" s="134">
        <v>50</v>
      </c>
      <c r="D69" s="172">
        <v>43154</v>
      </c>
      <c r="E69" s="134" t="s">
        <v>151</v>
      </c>
    </row>
    <row r="70" spans="1:5" ht="16" customHeight="1" x14ac:dyDescent="0.2">
      <c r="A70" s="100"/>
      <c r="B70" s="134" t="s">
        <v>371</v>
      </c>
      <c r="C70" s="134">
        <v>2000</v>
      </c>
      <c r="D70" s="172">
        <v>43153</v>
      </c>
      <c r="E70" s="134" t="s">
        <v>151</v>
      </c>
    </row>
    <row r="71" spans="1:5" ht="16" customHeight="1" x14ac:dyDescent="0.2">
      <c r="A71" s="100"/>
      <c r="B71" s="134" t="s">
        <v>59</v>
      </c>
      <c r="C71" s="134">
        <v>500</v>
      </c>
      <c r="D71" s="172">
        <v>43153</v>
      </c>
      <c r="E71" s="134" t="s">
        <v>151</v>
      </c>
    </row>
    <row r="72" spans="1:5" ht="16" customHeight="1" x14ac:dyDescent="0.2">
      <c r="A72" s="100"/>
      <c r="B72" s="134" t="s">
        <v>38</v>
      </c>
      <c r="C72" s="134">
        <v>500</v>
      </c>
      <c r="D72" s="172">
        <v>43153</v>
      </c>
      <c r="E72" s="134" t="s">
        <v>151</v>
      </c>
    </row>
    <row r="73" spans="1:5" ht="16" customHeight="1" x14ac:dyDescent="0.2">
      <c r="A73" s="100"/>
      <c r="B73" s="134" t="s">
        <v>113</v>
      </c>
      <c r="C73" s="134">
        <v>500</v>
      </c>
      <c r="D73" s="172">
        <v>43153</v>
      </c>
      <c r="E73" s="134" t="s">
        <v>151</v>
      </c>
    </row>
    <row r="74" spans="1:5" ht="16" customHeight="1" x14ac:dyDescent="0.2">
      <c r="A74" s="100"/>
      <c r="B74" s="134" t="s">
        <v>104</v>
      </c>
      <c r="C74" s="134">
        <v>100</v>
      </c>
      <c r="D74" s="172">
        <v>43153</v>
      </c>
      <c r="E74" s="134" t="s">
        <v>151</v>
      </c>
    </row>
    <row r="75" spans="1:5" ht="16" customHeight="1" x14ac:dyDescent="0.2">
      <c r="A75" s="100"/>
      <c r="B75" s="134" t="s">
        <v>59</v>
      </c>
      <c r="C75" s="134">
        <v>100</v>
      </c>
      <c r="D75" s="172">
        <v>43153</v>
      </c>
      <c r="E75" s="134" t="s">
        <v>151</v>
      </c>
    </row>
    <row r="76" spans="1:5" ht="16" customHeight="1" x14ac:dyDescent="0.2">
      <c r="A76" s="100"/>
      <c r="B76" s="134" t="s">
        <v>372</v>
      </c>
      <c r="C76" s="134">
        <v>1000</v>
      </c>
      <c r="D76" s="172">
        <v>43153</v>
      </c>
      <c r="E76" s="134" t="s">
        <v>151</v>
      </c>
    </row>
    <row r="77" spans="1:5" ht="16" customHeight="1" x14ac:dyDescent="0.2">
      <c r="A77" s="100"/>
      <c r="B77" s="134" t="s">
        <v>37</v>
      </c>
      <c r="C77" s="134">
        <v>100</v>
      </c>
      <c r="D77" s="172">
        <v>43153</v>
      </c>
      <c r="E77" s="134" t="s">
        <v>151</v>
      </c>
    </row>
    <row r="78" spans="1:5" ht="16" customHeight="1" x14ac:dyDescent="0.2">
      <c r="A78" s="100"/>
      <c r="B78" s="134" t="s">
        <v>368</v>
      </c>
      <c r="C78" s="134">
        <v>2300</v>
      </c>
      <c r="D78" s="172">
        <v>43152</v>
      </c>
      <c r="E78" s="134" t="s">
        <v>151</v>
      </c>
    </row>
    <row r="79" spans="1:5" ht="16" customHeight="1" x14ac:dyDescent="0.2">
      <c r="A79" s="100"/>
      <c r="B79" s="134" t="s">
        <v>46</v>
      </c>
      <c r="C79" s="134">
        <v>1000</v>
      </c>
      <c r="D79" s="172">
        <v>43152</v>
      </c>
      <c r="E79" s="134" t="s">
        <v>88</v>
      </c>
    </row>
    <row r="80" spans="1:5" ht="16" customHeight="1" x14ac:dyDescent="0.2">
      <c r="A80" s="100"/>
      <c r="B80" s="134" t="s">
        <v>368</v>
      </c>
      <c r="C80" s="134">
        <v>15000</v>
      </c>
      <c r="D80" s="172">
        <v>43152</v>
      </c>
      <c r="E80" s="134" t="s">
        <v>151</v>
      </c>
    </row>
    <row r="81" spans="1:5" ht="16" customHeight="1" x14ac:dyDescent="0.2">
      <c r="A81" s="100"/>
      <c r="B81" s="134" t="s">
        <v>368</v>
      </c>
      <c r="C81" s="134">
        <v>6000</v>
      </c>
      <c r="D81" s="172">
        <v>43152</v>
      </c>
      <c r="E81" s="134" t="s">
        <v>151</v>
      </c>
    </row>
    <row r="82" spans="1:5" ht="16" customHeight="1" x14ac:dyDescent="0.2">
      <c r="A82" s="100"/>
      <c r="B82" s="134" t="s">
        <v>124</v>
      </c>
      <c r="C82" s="134">
        <v>500</v>
      </c>
      <c r="D82" s="172">
        <v>43152</v>
      </c>
      <c r="E82" s="134" t="s">
        <v>151</v>
      </c>
    </row>
    <row r="83" spans="1:5" ht="16" customHeight="1" x14ac:dyDescent="0.2">
      <c r="A83" s="100"/>
      <c r="B83" s="134" t="s">
        <v>48</v>
      </c>
      <c r="C83" s="134">
        <v>500</v>
      </c>
      <c r="D83" s="172">
        <v>43152</v>
      </c>
      <c r="E83" s="134" t="s">
        <v>88</v>
      </c>
    </row>
    <row r="84" spans="1:5" ht="16" customHeight="1" x14ac:dyDescent="0.2">
      <c r="A84" s="100"/>
      <c r="B84" s="134" t="s">
        <v>373</v>
      </c>
      <c r="C84" s="134">
        <v>5000</v>
      </c>
      <c r="D84" s="172">
        <v>43151</v>
      </c>
      <c r="E84" s="134" t="s">
        <v>151</v>
      </c>
    </row>
    <row r="85" spans="1:5" ht="16" customHeight="1" x14ac:dyDescent="0.2">
      <c r="A85" s="100"/>
      <c r="B85" s="134" t="s">
        <v>38</v>
      </c>
      <c r="C85" s="134">
        <v>5000</v>
      </c>
      <c r="D85" s="172">
        <v>43151</v>
      </c>
      <c r="E85" s="134" t="s">
        <v>151</v>
      </c>
    </row>
    <row r="86" spans="1:5" ht="16" customHeight="1" x14ac:dyDescent="0.2">
      <c r="A86" s="100"/>
      <c r="B86" s="134" t="s">
        <v>368</v>
      </c>
      <c r="C86" s="134">
        <v>3000</v>
      </c>
      <c r="D86" s="172">
        <v>43151</v>
      </c>
      <c r="E86" s="134" t="s">
        <v>151</v>
      </c>
    </row>
    <row r="87" spans="1:5" ht="16" customHeight="1" x14ac:dyDescent="0.2">
      <c r="A87" s="100"/>
      <c r="B87" s="134" t="s">
        <v>99</v>
      </c>
      <c r="C87" s="134">
        <v>500</v>
      </c>
      <c r="D87" s="172">
        <v>43150</v>
      </c>
      <c r="E87" s="134" t="s">
        <v>151</v>
      </c>
    </row>
    <row r="88" spans="1:5" ht="16" customHeight="1" x14ac:dyDescent="0.2">
      <c r="A88" s="100"/>
      <c r="B88" s="134" t="s">
        <v>374</v>
      </c>
      <c r="C88" s="134">
        <v>26000</v>
      </c>
      <c r="D88" s="172">
        <v>43150</v>
      </c>
      <c r="E88" s="134" t="s">
        <v>151</v>
      </c>
    </row>
    <row r="89" spans="1:5" ht="16" customHeight="1" x14ac:dyDescent="0.2">
      <c r="A89" s="100"/>
      <c r="B89" s="134" t="s">
        <v>375</v>
      </c>
      <c r="C89" s="134">
        <v>6000</v>
      </c>
      <c r="D89" s="172">
        <v>43150</v>
      </c>
      <c r="E89" s="134" t="s">
        <v>151</v>
      </c>
    </row>
    <row r="90" spans="1:5" ht="16" customHeight="1" x14ac:dyDescent="0.2">
      <c r="A90" s="100"/>
      <c r="B90" s="134" t="s">
        <v>38</v>
      </c>
      <c r="C90" s="134">
        <v>100</v>
      </c>
      <c r="D90" s="172">
        <v>43150</v>
      </c>
      <c r="E90" s="134" t="s">
        <v>151</v>
      </c>
    </row>
    <row r="91" spans="1:5" ht="16" customHeight="1" x14ac:dyDescent="0.2">
      <c r="A91" s="100"/>
      <c r="B91" s="134" t="s">
        <v>376</v>
      </c>
      <c r="C91" s="134">
        <v>1100</v>
      </c>
      <c r="D91" s="172">
        <v>43150</v>
      </c>
      <c r="E91" s="134" t="s">
        <v>151</v>
      </c>
    </row>
    <row r="92" spans="1:5" ht="16" customHeight="1" x14ac:dyDescent="0.2">
      <c r="A92" s="100"/>
      <c r="B92" s="134" t="s">
        <v>57</v>
      </c>
      <c r="C92" s="134">
        <v>100</v>
      </c>
      <c r="D92" s="172">
        <v>43149</v>
      </c>
      <c r="E92" s="134" t="s">
        <v>151</v>
      </c>
    </row>
    <row r="93" spans="1:5" ht="16" customHeight="1" x14ac:dyDescent="0.2">
      <c r="A93" s="100"/>
      <c r="B93" s="134" t="s">
        <v>38</v>
      </c>
      <c r="C93" s="134">
        <v>2000</v>
      </c>
      <c r="D93" s="172">
        <v>43149</v>
      </c>
      <c r="E93" s="134" t="s">
        <v>151</v>
      </c>
    </row>
    <row r="94" spans="1:5" ht="16" customHeight="1" x14ac:dyDescent="0.2">
      <c r="A94" s="100"/>
      <c r="B94" s="134" t="s">
        <v>38</v>
      </c>
      <c r="C94" s="134">
        <v>6700</v>
      </c>
      <c r="D94" s="172">
        <v>43149</v>
      </c>
      <c r="E94" s="134" t="s">
        <v>151</v>
      </c>
    </row>
    <row r="95" spans="1:5" ht="16" customHeight="1" x14ac:dyDescent="0.2">
      <c r="A95" s="100"/>
      <c r="B95" s="134" t="s">
        <v>98</v>
      </c>
      <c r="C95" s="134">
        <v>300</v>
      </c>
      <c r="D95" s="172">
        <v>43149</v>
      </c>
      <c r="E95" s="134" t="s">
        <v>151</v>
      </c>
    </row>
    <row r="96" spans="1:5" ht="16" customHeight="1" x14ac:dyDescent="0.2">
      <c r="A96" s="100"/>
      <c r="B96" s="134" t="s">
        <v>63</v>
      </c>
      <c r="C96" s="134">
        <v>700</v>
      </c>
      <c r="D96" s="172">
        <v>43149</v>
      </c>
      <c r="E96" s="134" t="s">
        <v>151</v>
      </c>
    </row>
    <row r="97" spans="1:5" ht="16" customHeight="1" x14ac:dyDescent="0.2">
      <c r="A97" s="100"/>
      <c r="B97" s="134" t="s">
        <v>377</v>
      </c>
      <c r="C97" s="134">
        <v>2000</v>
      </c>
      <c r="D97" s="172">
        <v>43149</v>
      </c>
      <c r="E97" s="134" t="s">
        <v>151</v>
      </c>
    </row>
    <row r="98" spans="1:5" ht="16" customHeight="1" x14ac:dyDescent="0.2">
      <c r="A98" s="100"/>
      <c r="B98" s="134" t="s">
        <v>378</v>
      </c>
      <c r="C98" s="134">
        <v>60000</v>
      </c>
      <c r="D98" s="172">
        <v>43149</v>
      </c>
      <c r="E98" s="134" t="s">
        <v>151</v>
      </c>
    </row>
    <row r="99" spans="1:5" ht="16" customHeight="1" x14ac:dyDescent="0.2">
      <c r="A99" s="100"/>
      <c r="B99" s="134" t="s">
        <v>39</v>
      </c>
      <c r="C99" s="134">
        <v>2000</v>
      </c>
      <c r="D99" s="172">
        <v>43149</v>
      </c>
      <c r="E99" s="134" t="s">
        <v>151</v>
      </c>
    </row>
    <row r="100" spans="1:5" ht="17.5" customHeight="1" x14ac:dyDescent="0.2">
      <c r="A100" s="100"/>
      <c r="B100" s="134" t="s">
        <v>379</v>
      </c>
      <c r="C100" s="134">
        <v>100</v>
      </c>
      <c r="D100" s="172">
        <v>43149</v>
      </c>
      <c r="E100" s="134" t="s">
        <v>151</v>
      </c>
    </row>
    <row r="101" spans="1:5" ht="16" customHeight="1" x14ac:dyDescent="0.2">
      <c r="A101" s="100"/>
      <c r="B101" s="134" t="s">
        <v>380</v>
      </c>
      <c r="C101" s="134">
        <v>100</v>
      </c>
      <c r="D101" s="172">
        <v>43149</v>
      </c>
      <c r="E101" s="134" t="s">
        <v>151</v>
      </c>
    </row>
    <row r="102" spans="1:5" ht="16" customHeight="1" x14ac:dyDescent="0.2">
      <c r="A102" s="100"/>
      <c r="B102" s="134" t="s">
        <v>381</v>
      </c>
      <c r="C102" s="134">
        <v>100</v>
      </c>
      <c r="D102" s="172">
        <v>43149</v>
      </c>
      <c r="E102" s="134" t="s">
        <v>151</v>
      </c>
    </row>
    <row r="103" spans="1:5" ht="16" customHeight="1" x14ac:dyDescent="0.2">
      <c r="A103" s="100"/>
      <c r="B103" s="134" t="s">
        <v>63</v>
      </c>
      <c r="C103" s="134">
        <v>50</v>
      </c>
      <c r="D103" s="172">
        <v>43149</v>
      </c>
      <c r="E103" s="134" t="s">
        <v>151</v>
      </c>
    </row>
    <row r="104" spans="1:5" ht="16" customHeight="1" x14ac:dyDescent="0.2">
      <c r="A104" s="100"/>
      <c r="B104" s="134" t="s">
        <v>382</v>
      </c>
      <c r="C104" s="134">
        <v>100</v>
      </c>
      <c r="D104" s="172">
        <v>43149</v>
      </c>
      <c r="E104" s="134" t="s">
        <v>151</v>
      </c>
    </row>
    <row r="105" spans="1:5" ht="16" customHeight="1" x14ac:dyDescent="0.2">
      <c r="A105" s="100"/>
      <c r="B105" s="134" t="s">
        <v>383</v>
      </c>
      <c r="C105" s="134">
        <v>1000</v>
      </c>
      <c r="D105" s="172">
        <v>43148</v>
      </c>
      <c r="E105" s="134" t="s">
        <v>151</v>
      </c>
    </row>
    <row r="106" spans="1:5" ht="16" customHeight="1" x14ac:dyDescent="0.2">
      <c r="A106" s="100"/>
      <c r="B106" s="134" t="s">
        <v>50</v>
      </c>
      <c r="C106" s="134">
        <v>1000</v>
      </c>
      <c r="D106" s="172">
        <v>43148</v>
      </c>
      <c r="E106" s="134" t="s">
        <v>151</v>
      </c>
    </row>
    <row r="107" spans="1:5" ht="16" customHeight="1" x14ac:dyDescent="0.2">
      <c r="A107" s="100"/>
      <c r="B107" s="134" t="s">
        <v>98</v>
      </c>
      <c r="C107" s="134">
        <v>500</v>
      </c>
      <c r="D107" s="172">
        <v>43148</v>
      </c>
      <c r="E107" s="134" t="s">
        <v>151</v>
      </c>
    </row>
    <row r="108" spans="1:5" ht="16" customHeight="1" x14ac:dyDescent="0.2">
      <c r="A108" s="100"/>
      <c r="B108" s="134" t="s">
        <v>50</v>
      </c>
      <c r="C108" s="134">
        <v>1000</v>
      </c>
      <c r="D108" s="172">
        <v>43148</v>
      </c>
      <c r="E108" s="134" t="s">
        <v>151</v>
      </c>
    </row>
    <row r="109" spans="1:5" ht="16" customHeight="1" x14ac:dyDescent="0.2">
      <c r="A109" s="100"/>
      <c r="B109" s="134" t="s">
        <v>384</v>
      </c>
      <c r="C109" s="134">
        <v>500</v>
      </c>
      <c r="D109" s="172">
        <v>43148</v>
      </c>
      <c r="E109" s="134" t="s">
        <v>88</v>
      </c>
    </row>
    <row r="110" spans="1:5" ht="16" customHeight="1" x14ac:dyDescent="0.2">
      <c r="A110" s="100"/>
      <c r="B110" s="134" t="s">
        <v>37</v>
      </c>
      <c r="C110" s="134">
        <v>1000</v>
      </c>
      <c r="D110" s="172">
        <v>43147</v>
      </c>
      <c r="E110" s="134" t="s">
        <v>153</v>
      </c>
    </row>
    <row r="111" spans="1:5" ht="16" customHeight="1" x14ac:dyDescent="0.2">
      <c r="A111" s="100"/>
      <c r="B111" s="134" t="s">
        <v>60</v>
      </c>
      <c r="C111" s="134">
        <v>1000</v>
      </c>
      <c r="D111" s="172">
        <v>43147</v>
      </c>
      <c r="E111" s="134" t="s">
        <v>151</v>
      </c>
    </row>
    <row r="112" spans="1:5" ht="16" customHeight="1" x14ac:dyDescent="0.2">
      <c r="A112" s="100"/>
      <c r="B112" s="134" t="s">
        <v>30</v>
      </c>
      <c r="C112" s="134">
        <v>1000</v>
      </c>
      <c r="D112" s="172">
        <v>43147</v>
      </c>
      <c r="E112" s="134" t="s">
        <v>151</v>
      </c>
    </row>
    <row r="113" spans="1:5" ht="16" customHeight="1" x14ac:dyDescent="0.2">
      <c r="A113" s="100"/>
      <c r="B113" s="134" t="s">
        <v>385</v>
      </c>
      <c r="C113" s="134">
        <v>25000</v>
      </c>
      <c r="D113" s="172">
        <v>43147</v>
      </c>
      <c r="E113" s="134" t="s">
        <v>151</v>
      </c>
    </row>
    <row r="114" spans="1:5" ht="16" customHeight="1" x14ac:dyDescent="0.2">
      <c r="A114" s="100"/>
      <c r="B114" s="134" t="s">
        <v>386</v>
      </c>
      <c r="C114" s="134">
        <v>500</v>
      </c>
      <c r="D114" s="172">
        <v>43147</v>
      </c>
      <c r="E114" s="134" t="s">
        <v>88</v>
      </c>
    </row>
    <row r="115" spans="1:5" ht="16" customHeight="1" x14ac:dyDescent="0.2">
      <c r="A115" s="100"/>
      <c r="B115" s="134" t="s">
        <v>387</v>
      </c>
      <c r="C115" s="134">
        <v>1000</v>
      </c>
      <c r="D115" s="172">
        <v>43147</v>
      </c>
      <c r="E115" s="134" t="s">
        <v>151</v>
      </c>
    </row>
    <row r="116" spans="1:5" ht="16" customHeight="1" x14ac:dyDescent="0.2">
      <c r="A116" s="100"/>
      <c r="B116" s="134" t="s">
        <v>63</v>
      </c>
      <c r="C116" s="134">
        <v>1000</v>
      </c>
      <c r="D116" s="172">
        <v>43147</v>
      </c>
      <c r="E116" s="134" t="s">
        <v>151</v>
      </c>
    </row>
    <row r="117" spans="1:5" ht="16" customHeight="1" x14ac:dyDescent="0.2">
      <c r="A117" s="100"/>
      <c r="B117" s="134" t="s">
        <v>388</v>
      </c>
      <c r="C117" s="134">
        <v>200</v>
      </c>
      <c r="D117" s="172">
        <v>43147</v>
      </c>
      <c r="E117" s="134" t="s">
        <v>151</v>
      </c>
    </row>
    <row r="118" spans="1:5" ht="16" customHeight="1" x14ac:dyDescent="0.2">
      <c r="A118" s="100"/>
      <c r="B118" s="134" t="s">
        <v>389</v>
      </c>
      <c r="C118" s="134">
        <v>500</v>
      </c>
      <c r="D118" s="172">
        <v>43147</v>
      </c>
      <c r="E118" s="134" t="s">
        <v>151</v>
      </c>
    </row>
    <row r="119" spans="1:5" ht="16" customHeight="1" x14ac:dyDescent="0.2">
      <c r="A119" s="100"/>
      <c r="B119" s="134" t="s">
        <v>42</v>
      </c>
      <c r="C119" s="134">
        <v>1000</v>
      </c>
      <c r="D119" s="172">
        <v>43147</v>
      </c>
      <c r="E119" s="134" t="s">
        <v>151</v>
      </c>
    </row>
    <row r="120" spans="1:5" ht="16" customHeight="1" x14ac:dyDescent="0.2">
      <c r="A120" s="100"/>
      <c r="B120" s="134" t="s">
        <v>390</v>
      </c>
      <c r="C120" s="134">
        <v>500</v>
      </c>
      <c r="D120" s="172">
        <v>43147</v>
      </c>
      <c r="E120" s="134" t="s">
        <v>151</v>
      </c>
    </row>
    <row r="121" spans="1:5" ht="16" customHeight="1" x14ac:dyDescent="0.2">
      <c r="A121" s="100"/>
      <c r="B121" s="134" t="s">
        <v>320</v>
      </c>
      <c r="C121" s="134">
        <v>1000</v>
      </c>
      <c r="D121" s="172">
        <v>43147</v>
      </c>
      <c r="E121" s="134" t="s">
        <v>151</v>
      </c>
    </row>
    <row r="122" spans="1:5" ht="16" customHeight="1" x14ac:dyDescent="0.2">
      <c r="A122" s="100"/>
      <c r="B122" s="134" t="s">
        <v>41</v>
      </c>
      <c r="C122" s="134">
        <v>500</v>
      </c>
      <c r="D122" s="172">
        <v>43147</v>
      </c>
      <c r="E122" s="134" t="s">
        <v>151</v>
      </c>
    </row>
    <row r="123" spans="1:5" ht="16" customHeight="1" x14ac:dyDescent="0.2">
      <c r="A123" s="100"/>
      <c r="B123" s="134" t="s">
        <v>57</v>
      </c>
      <c r="C123" s="134">
        <v>1000</v>
      </c>
      <c r="D123" s="172">
        <v>43147</v>
      </c>
      <c r="E123" s="134" t="s">
        <v>88</v>
      </c>
    </row>
    <row r="124" spans="1:5" ht="17.5" customHeight="1" x14ac:dyDescent="0.2">
      <c r="A124" s="100"/>
      <c r="B124" s="134" t="s">
        <v>59</v>
      </c>
      <c r="C124" s="134">
        <v>1000</v>
      </c>
      <c r="D124" s="172">
        <v>43147</v>
      </c>
      <c r="E124" s="134" t="s">
        <v>151</v>
      </c>
    </row>
    <row r="125" spans="1:5" ht="16" customHeight="1" x14ac:dyDescent="0.2">
      <c r="A125" s="100"/>
      <c r="B125" s="134" t="s">
        <v>391</v>
      </c>
      <c r="C125" s="134">
        <v>100</v>
      </c>
      <c r="D125" s="172">
        <v>43147</v>
      </c>
      <c r="E125" s="134" t="s">
        <v>151</v>
      </c>
    </row>
    <row r="126" spans="1:5" ht="16" customHeight="1" x14ac:dyDescent="0.2">
      <c r="A126" s="100"/>
      <c r="B126" s="134" t="s">
        <v>32</v>
      </c>
      <c r="C126" s="134">
        <v>290</v>
      </c>
      <c r="D126" s="172">
        <v>43147</v>
      </c>
      <c r="E126" s="134" t="s">
        <v>151</v>
      </c>
    </row>
    <row r="127" spans="1:5" ht="16" customHeight="1" x14ac:dyDescent="0.2">
      <c r="A127" s="100"/>
      <c r="B127" s="134" t="s">
        <v>323</v>
      </c>
      <c r="C127" s="134">
        <v>250</v>
      </c>
      <c r="D127" s="172">
        <v>43147</v>
      </c>
      <c r="E127" s="134" t="s">
        <v>151</v>
      </c>
    </row>
    <row r="128" spans="1:5" ht="16" customHeight="1" x14ac:dyDescent="0.2">
      <c r="A128" s="100"/>
      <c r="B128" s="134" t="s">
        <v>135</v>
      </c>
      <c r="C128" s="134">
        <v>100</v>
      </c>
      <c r="D128" s="172">
        <v>43147</v>
      </c>
      <c r="E128" s="134" t="s">
        <v>151</v>
      </c>
    </row>
    <row r="129" spans="1:5" ht="16" customHeight="1" x14ac:dyDescent="0.2">
      <c r="A129" s="100"/>
      <c r="B129" s="134" t="s">
        <v>82</v>
      </c>
      <c r="C129" s="134">
        <v>500</v>
      </c>
      <c r="D129" s="172">
        <v>43147</v>
      </c>
      <c r="E129" s="134" t="s">
        <v>151</v>
      </c>
    </row>
    <row r="130" spans="1:5" ht="16" customHeight="1" x14ac:dyDescent="0.2">
      <c r="A130" s="100"/>
      <c r="B130" s="134" t="s">
        <v>392</v>
      </c>
      <c r="C130" s="134">
        <v>500</v>
      </c>
      <c r="D130" s="172">
        <v>43146</v>
      </c>
      <c r="E130" s="134" t="s">
        <v>151</v>
      </c>
    </row>
    <row r="131" spans="1:5" ht="16" customHeight="1" x14ac:dyDescent="0.2">
      <c r="A131" s="100"/>
      <c r="B131" s="134" t="s">
        <v>41</v>
      </c>
      <c r="C131" s="134">
        <v>150</v>
      </c>
      <c r="D131" s="172">
        <v>43146</v>
      </c>
      <c r="E131" s="134" t="s">
        <v>151</v>
      </c>
    </row>
    <row r="132" spans="1:5" ht="16" customHeight="1" x14ac:dyDescent="0.2">
      <c r="A132" s="100"/>
      <c r="B132" s="134" t="s">
        <v>41</v>
      </c>
      <c r="C132" s="134">
        <v>100</v>
      </c>
      <c r="D132" s="172">
        <v>43146</v>
      </c>
      <c r="E132" s="134" t="s">
        <v>151</v>
      </c>
    </row>
    <row r="133" spans="1:5" ht="16" customHeight="1" x14ac:dyDescent="0.2">
      <c r="A133" s="100"/>
      <c r="B133" s="134" t="s">
        <v>393</v>
      </c>
      <c r="C133" s="134">
        <v>500</v>
      </c>
      <c r="D133" s="172">
        <v>43146</v>
      </c>
      <c r="E133" s="134" t="s">
        <v>151</v>
      </c>
    </row>
    <row r="134" spans="1:5" ht="16" customHeight="1" x14ac:dyDescent="0.2">
      <c r="A134" s="100"/>
      <c r="B134" s="134" t="s">
        <v>394</v>
      </c>
      <c r="C134" s="134">
        <v>100</v>
      </c>
      <c r="D134" s="172">
        <v>43146</v>
      </c>
      <c r="E134" s="134" t="s">
        <v>151</v>
      </c>
    </row>
    <row r="135" spans="1:5" ht="16" customHeight="1" x14ac:dyDescent="0.2">
      <c r="A135" s="100"/>
      <c r="B135" s="134" t="s">
        <v>110</v>
      </c>
      <c r="C135" s="134">
        <v>1000</v>
      </c>
      <c r="D135" s="172">
        <v>43146</v>
      </c>
      <c r="E135" s="134" t="s">
        <v>151</v>
      </c>
    </row>
    <row r="136" spans="1:5" ht="16" customHeight="1" x14ac:dyDescent="0.2">
      <c r="A136" s="100"/>
      <c r="B136" s="134" t="s">
        <v>32</v>
      </c>
      <c r="C136" s="134">
        <v>500</v>
      </c>
      <c r="D136" s="172">
        <v>43146</v>
      </c>
      <c r="E136" s="134" t="s">
        <v>88</v>
      </c>
    </row>
    <row r="137" spans="1:5" ht="16" customHeight="1" x14ac:dyDescent="0.2">
      <c r="A137" s="100"/>
      <c r="B137" s="134" t="s">
        <v>395</v>
      </c>
      <c r="C137" s="134">
        <v>1000</v>
      </c>
      <c r="D137" s="172">
        <v>43146</v>
      </c>
      <c r="E137" s="134" t="s">
        <v>180</v>
      </c>
    </row>
    <row r="138" spans="1:5" ht="16" customHeight="1" x14ac:dyDescent="0.2">
      <c r="A138" s="100"/>
      <c r="B138" s="134" t="s">
        <v>63</v>
      </c>
      <c r="C138" s="134">
        <v>1000</v>
      </c>
      <c r="D138" s="172">
        <v>43146</v>
      </c>
      <c r="E138" s="134" t="s">
        <v>151</v>
      </c>
    </row>
    <row r="139" spans="1:5" ht="16" customHeight="1" x14ac:dyDescent="0.2">
      <c r="A139" s="100"/>
      <c r="B139" s="134" t="s">
        <v>109</v>
      </c>
      <c r="C139" s="134">
        <v>500</v>
      </c>
      <c r="D139" s="172">
        <v>43146</v>
      </c>
      <c r="E139" s="134" t="s">
        <v>151</v>
      </c>
    </row>
    <row r="140" spans="1:5" ht="16" customHeight="1" x14ac:dyDescent="0.2">
      <c r="A140" s="100"/>
      <c r="B140" s="134" t="s">
        <v>58</v>
      </c>
      <c r="C140" s="134">
        <v>1000</v>
      </c>
      <c r="D140" s="172">
        <v>43146</v>
      </c>
      <c r="E140" s="134" t="s">
        <v>151</v>
      </c>
    </row>
    <row r="141" spans="1:5" ht="16" customHeight="1" x14ac:dyDescent="0.2">
      <c r="A141" s="100"/>
      <c r="B141" s="134" t="s">
        <v>396</v>
      </c>
      <c r="C141" s="134">
        <v>200</v>
      </c>
      <c r="D141" s="172">
        <v>43146</v>
      </c>
      <c r="E141" s="134" t="s">
        <v>151</v>
      </c>
    </row>
    <row r="142" spans="1:5" ht="16" customHeight="1" x14ac:dyDescent="0.2">
      <c r="A142" s="100"/>
      <c r="B142" s="134" t="s">
        <v>48</v>
      </c>
      <c r="C142" s="134">
        <v>500</v>
      </c>
      <c r="D142" s="172">
        <v>43146</v>
      </c>
      <c r="E142" s="134" t="s">
        <v>151</v>
      </c>
    </row>
    <row r="143" spans="1:5" ht="16" customHeight="1" x14ac:dyDescent="0.2">
      <c r="A143" s="100"/>
      <c r="B143" s="134" t="s">
        <v>114</v>
      </c>
      <c r="C143" s="134">
        <v>1000</v>
      </c>
      <c r="D143" s="172">
        <v>43146</v>
      </c>
      <c r="E143" s="134" t="s">
        <v>151</v>
      </c>
    </row>
    <row r="144" spans="1:5" ht="16" customHeight="1" x14ac:dyDescent="0.2">
      <c r="A144" s="100"/>
      <c r="B144" s="134" t="s">
        <v>42</v>
      </c>
      <c r="C144" s="134">
        <v>1000</v>
      </c>
      <c r="D144" s="172">
        <v>43146</v>
      </c>
      <c r="E144" s="134" t="s">
        <v>151</v>
      </c>
    </row>
    <row r="145" spans="1:5" ht="16" customHeight="1" x14ac:dyDescent="0.2">
      <c r="A145" s="100"/>
      <c r="B145" s="134" t="s">
        <v>397</v>
      </c>
      <c r="C145" s="134">
        <v>500</v>
      </c>
      <c r="D145" s="172">
        <v>43146</v>
      </c>
      <c r="E145" s="134" t="s">
        <v>151</v>
      </c>
    </row>
    <row r="146" spans="1:5" ht="16" customHeight="1" x14ac:dyDescent="0.2">
      <c r="A146" s="100"/>
      <c r="B146" s="134" t="s">
        <v>398</v>
      </c>
      <c r="C146" s="134">
        <v>1000</v>
      </c>
      <c r="D146" s="172">
        <v>43146</v>
      </c>
      <c r="E146" s="134" t="s">
        <v>151</v>
      </c>
    </row>
    <row r="147" spans="1:5" ht="16" customHeight="1" x14ac:dyDescent="0.2">
      <c r="A147" s="100"/>
      <c r="B147" s="134" t="s">
        <v>399</v>
      </c>
      <c r="C147" s="134">
        <v>100</v>
      </c>
      <c r="D147" s="172">
        <v>43146</v>
      </c>
      <c r="E147" s="134" t="s">
        <v>151</v>
      </c>
    </row>
    <row r="148" spans="1:5" ht="16" customHeight="1" x14ac:dyDescent="0.2">
      <c r="A148" s="100"/>
      <c r="B148" s="134" t="s">
        <v>60</v>
      </c>
      <c r="C148" s="134">
        <v>500</v>
      </c>
      <c r="D148" s="172">
        <v>43146</v>
      </c>
      <c r="E148" s="134" t="s">
        <v>151</v>
      </c>
    </row>
    <row r="149" spans="1:5" ht="16" customHeight="1" x14ac:dyDescent="0.2">
      <c r="A149" s="100"/>
      <c r="B149" s="134" t="s">
        <v>123</v>
      </c>
      <c r="C149" s="134">
        <v>500</v>
      </c>
      <c r="D149" s="172">
        <v>43146</v>
      </c>
      <c r="E149" s="134" t="s">
        <v>151</v>
      </c>
    </row>
    <row r="150" spans="1:5" ht="16" customHeight="1" x14ac:dyDescent="0.2">
      <c r="A150" s="100"/>
      <c r="B150" s="134" t="s">
        <v>102</v>
      </c>
      <c r="C150" s="134">
        <v>2000</v>
      </c>
      <c r="D150" s="172">
        <v>43146</v>
      </c>
      <c r="E150" s="134" t="s">
        <v>151</v>
      </c>
    </row>
    <row r="151" spans="1:5" ht="16" customHeight="1" x14ac:dyDescent="0.2">
      <c r="A151" s="100"/>
      <c r="B151" s="134" t="s">
        <v>400</v>
      </c>
      <c r="C151" s="134">
        <v>500</v>
      </c>
      <c r="D151" s="172">
        <v>43146</v>
      </c>
      <c r="E151" s="134" t="s">
        <v>151</v>
      </c>
    </row>
    <row r="152" spans="1:5" ht="16" customHeight="1" x14ac:dyDescent="0.2">
      <c r="A152" s="100"/>
      <c r="B152" s="134" t="s">
        <v>268</v>
      </c>
      <c r="C152" s="134">
        <v>60</v>
      </c>
      <c r="D152" s="172">
        <v>43146</v>
      </c>
      <c r="E152" s="134" t="s">
        <v>151</v>
      </c>
    </row>
    <row r="153" spans="1:5" ht="16" customHeight="1" x14ac:dyDescent="0.2">
      <c r="A153" s="100"/>
      <c r="B153" s="134" t="s">
        <v>320</v>
      </c>
      <c r="C153" s="134">
        <v>1000</v>
      </c>
      <c r="D153" s="172">
        <v>43146</v>
      </c>
      <c r="E153" s="134" t="s">
        <v>151</v>
      </c>
    </row>
    <row r="154" spans="1:5" ht="16" customHeight="1" x14ac:dyDescent="0.2">
      <c r="A154" s="100"/>
      <c r="B154" s="134" t="s">
        <v>41</v>
      </c>
      <c r="C154" s="134">
        <v>100</v>
      </c>
      <c r="D154" s="172">
        <v>43146</v>
      </c>
      <c r="E154" s="134" t="s">
        <v>151</v>
      </c>
    </row>
    <row r="155" spans="1:5" ht="16" customHeight="1" x14ac:dyDescent="0.2">
      <c r="A155" s="100"/>
      <c r="B155" s="134" t="s">
        <v>381</v>
      </c>
      <c r="C155" s="134">
        <v>500</v>
      </c>
      <c r="D155" s="172">
        <v>43146</v>
      </c>
      <c r="E155" s="134" t="s">
        <v>151</v>
      </c>
    </row>
    <row r="156" spans="1:5" ht="16" customHeight="1" x14ac:dyDescent="0.2">
      <c r="A156" s="100"/>
      <c r="B156" s="134" t="s">
        <v>357</v>
      </c>
      <c r="C156" s="134">
        <v>1000</v>
      </c>
      <c r="D156" s="172">
        <v>43146</v>
      </c>
      <c r="E156" s="134" t="s">
        <v>151</v>
      </c>
    </row>
    <row r="157" spans="1:5" ht="16" customHeight="1" x14ac:dyDescent="0.2">
      <c r="A157" s="100"/>
      <c r="B157" s="134" t="s">
        <v>357</v>
      </c>
      <c r="C157" s="134">
        <v>1000</v>
      </c>
      <c r="D157" s="172">
        <v>43146</v>
      </c>
      <c r="E157" s="134" t="s">
        <v>153</v>
      </c>
    </row>
    <row r="158" spans="1:5" ht="16" customHeight="1" x14ac:dyDescent="0.2">
      <c r="A158" s="100"/>
      <c r="B158" s="134" t="s">
        <v>357</v>
      </c>
      <c r="C158" s="134">
        <v>1000</v>
      </c>
      <c r="D158" s="172">
        <v>43146</v>
      </c>
      <c r="E158" s="134" t="s">
        <v>180</v>
      </c>
    </row>
    <row r="159" spans="1:5" ht="17.5" customHeight="1" x14ac:dyDescent="0.2">
      <c r="A159" s="100"/>
      <c r="B159" s="134" t="s">
        <v>63</v>
      </c>
      <c r="C159" s="134">
        <v>1000</v>
      </c>
      <c r="D159" s="172">
        <v>43146</v>
      </c>
      <c r="E159" s="134" t="s">
        <v>151</v>
      </c>
    </row>
    <row r="160" spans="1:5" ht="16" customHeight="1" x14ac:dyDescent="0.2">
      <c r="A160" s="100"/>
      <c r="B160" s="134" t="s">
        <v>259</v>
      </c>
      <c r="C160" s="134">
        <v>500</v>
      </c>
      <c r="D160" s="172">
        <v>43146</v>
      </c>
      <c r="E160" s="134" t="s">
        <v>88</v>
      </c>
    </row>
    <row r="161" spans="1:5" ht="16" customHeight="1" x14ac:dyDescent="0.2">
      <c r="A161" s="100"/>
      <c r="B161" s="134" t="s">
        <v>58</v>
      </c>
      <c r="C161" s="134">
        <v>1000</v>
      </c>
      <c r="D161" s="172">
        <v>43146</v>
      </c>
      <c r="E161" s="134" t="s">
        <v>151</v>
      </c>
    </row>
    <row r="162" spans="1:5" ht="12" customHeight="1" x14ac:dyDescent="0.2">
      <c r="B162" s="134" t="s">
        <v>59</v>
      </c>
      <c r="C162" s="134">
        <v>300</v>
      </c>
      <c r="D162" s="172">
        <v>43146</v>
      </c>
      <c r="E162" s="134" t="s">
        <v>151</v>
      </c>
    </row>
    <row r="163" spans="1:5" ht="12" customHeight="1" x14ac:dyDescent="0.2">
      <c r="B163" s="134" t="s">
        <v>105</v>
      </c>
      <c r="C163" s="134">
        <v>100</v>
      </c>
      <c r="D163" s="172">
        <v>43146</v>
      </c>
      <c r="E163" s="134" t="s">
        <v>151</v>
      </c>
    </row>
    <row r="164" spans="1:5" ht="12" customHeight="1" x14ac:dyDescent="0.2">
      <c r="B164" s="134" t="s">
        <v>38</v>
      </c>
      <c r="C164" s="134">
        <v>200</v>
      </c>
      <c r="D164" s="172">
        <v>43146</v>
      </c>
      <c r="E164" s="134" t="s">
        <v>151</v>
      </c>
    </row>
    <row r="165" spans="1:5" ht="12" customHeight="1" x14ac:dyDescent="0.2">
      <c r="B165" s="134" t="s">
        <v>401</v>
      </c>
      <c r="C165" s="134">
        <v>2500</v>
      </c>
      <c r="D165" s="172">
        <v>43146</v>
      </c>
      <c r="E165" s="134" t="s">
        <v>151</v>
      </c>
    </row>
    <row r="166" spans="1:5" ht="12" customHeight="1" x14ac:dyDescent="0.2">
      <c r="B166" s="134" t="s">
        <v>104</v>
      </c>
      <c r="C166" s="134">
        <v>200</v>
      </c>
      <c r="D166" s="172">
        <v>43146</v>
      </c>
      <c r="E166" s="134" t="s">
        <v>151</v>
      </c>
    </row>
    <row r="167" spans="1:5" ht="12" customHeight="1" x14ac:dyDescent="0.2">
      <c r="B167" s="134" t="s">
        <v>402</v>
      </c>
      <c r="C167" s="134">
        <v>1000</v>
      </c>
      <c r="D167" s="172">
        <v>43146</v>
      </c>
      <c r="E167" s="134" t="s">
        <v>151</v>
      </c>
    </row>
    <row r="168" spans="1:5" ht="12" customHeight="1" x14ac:dyDescent="0.2">
      <c r="B168" s="134" t="s">
        <v>261</v>
      </c>
      <c r="C168" s="134">
        <v>1000</v>
      </c>
      <c r="D168" s="172">
        <v>43146</v>
      </c>
      <c r="E168" s="134" t="s">
        <v>151</v>
      </c>
    </row>
    <row r="169" spans="1:5" ht="12" customHeight="1" x14ac:dyDescent="0.2">
      <c r="B169" s="134" t="s">
        <v>56</v>
      </c>
      <c r="C169" s="134">
        <v>100</v>
      </c>
      <c r="D169" s="172">
        <v>43146</v>
      </c>
      <c r="E169" s="134" t="s">
        <v>151</v>
      </c>
    </row>
    <row r="170" spans="1:5" ht="12" customHeight="1" x14ac:dyDescent="0.2">
      <c r="B170" s="134" t="s">
        <v>403</v>
      </c>
      <c r="C170" s="134">
        <v>500</v>
      </c>
      <c r="D170" s="172">
        <v>43146</v>
      </c>
      <c r="E170" s="134" t="s">
        <v>151</v>
      </c>
    </row>
    <row r="171" spans="1:5" ht="12" customHeight="1" x14ac:dyDescent="0.2">
      <c r="B171" s="134" t="s">
        <v>59</v>
      </c>
      <c r="C171" s="134">
        <v>500</v>
      </c>
      <c r="D171" s="172">
        <v>43146</v>
      </c>
      <c r="E171" s="134" t="s">
        <v>151</v>
      </c>
    </row>
    <row r="172" spans="1:5" ht="12" customHeight="1" x14ac:dyDescent="0.2">
      <c r="B172" s="134" t="s">
        <v>136</v>
      </c>
      <c r="C172" s="134">
        <v>1000</v>
      </c>
      <c r="D172" s="172">
        <v>43145</v>
      </c>
      <c r="E172" s="134" t="s">
        <v>151</v>
      </c>
    </row>
    <row r="173" spans="1:5" ht="12" customHeight="1" x14ac:dyDescent="0.2">
      <c r="B173" s="134" t="s">
        <v>50</v>
      </c>
      <c r="C173" s="134">
        <v>1000</v>
      </c>
      <c r="D173" s="172">
        <v>43145</v>
      </c>
      <c r="E173" s="134" t="s">
        <v>88</v>
      </c>
    </row>
    <row r="174" spans="1:5" ht="12" customHeight="1" x14ac:dyDescent="0.2">
      <c r="B174" s="134" t="s">
        <v>404</v>
      </c>
      <c r="C174" s="134">
        <v>500</v>
      </c>
      <c r="D174" s="172">
        <v>43145</v>
      </c>
      <c r="E174" s="134" t="s">
        <v>88</v>
      </c>
    </row>
    <row r="175" spans="1:5" ht="12" customHeight="1" x14ac:dyDescent="0.2">
      <c r="B175" s="134" t="s">
        <v>128</v>
      </c>
      <c r="C175" s="134">
        <v>500</v>
      </c>
      <c r="D175" s="172">
        <v>43145</v>
      </c>
      <c r="E175" s="134" t="s">
        <v>151</v>
      </c>
    </row>
    <row r="176" spans="1:5" ht="12" customHeight="1" x14ac:dyDescent="0.2">
      <c r="B176" s="134" t="s">
        <v>42</v>
      </c>
      <c r="C176" s="134">
        <v>100</v>
      </c>
      <c r="D176" s="172">
        <v>43145</v>
      </c>
      <c r="E176" s="134" t="s">
        <v>151</v>
      </c>
    </row>
    <row r="177" spans="2:5" ht="12" customHeight="1" x14ac:dyDescent="0.2">
      <c r="B177" s="134" t="s">
        <v>405</v>
      </c>
      <c r="C177" s="134">
        <v>200</v>
      </c>
      <c r="D177" s="172">
        <v>43145</v>
      </c>
      <c r="E177" s="134" t="s">
        <v>151</v>
      </c>
    </row>
    <row r="178" spans="2:5" ht="12" customHeight="1" x14ac:dyDescent="0.2">
      <c r="B178" s="134" t="s">
        <v>31</v>
      </c>
      <c r="C178" s="134">
        <v>1000</v>
      </c>
      <c r="D178" s="172">
        <v>43145</v>
      </c>
      <c r="E178" s="134" t="s">
        <v>151</v>
      </c>
    </row>
    <row r="179" spans="2:5" ht="12" customHeight="1" x14ac:dyDescent="0.2">
      <c r="B179" s="134" t="s">
        <v>32</v>
      </c>
      <c r="C179" s="134">
        <v>400</v>
      </c>
      <c r="D179" s="172">
        <v>43145</v>
      </c>
      <c r="E179" s="134" t="s">
        <v>151</v>
      </c>
    </row>
    <row r="180" spans="2:5" ht="12" customHeight="1" x14ac:dyDescent="0.2">
      <c r="B180" s="134" t="s">
        <v>38</v>
      </c>
      <c r="C180" s="134">
        <v>100</v>
      </c>
      <c r="D180" s="172">
        <v>43145</v>
      </c>
      <c r="E180" s="134" t="s">
        <v>151</v>
      </c>
    </row>
    <row r="181" spans="2:5" ht="12" customHeight="1" x14ac:dyDescent="0.2">
      <c r="B181" s="134" t="s">
        <v>56</v>
      </c>
      <c r="C181" s="134">
        <v>500</v>
      </c>
      <c r="D181" s="172">
        <v>43145</v>
      </c>
      <c r="E181" s="134" t="s">
        <v>151</v>
      </c>
    </row>
    <row r="182" spans="2:5" ht="12" customHeight="1" x14ac:dyDescent="0.2">
      <c r="B182" s="134" t="s">
        <v>406</v>
      </c>
      <c r="C182" s="134">
        <v>1000</v>
      </c>
      <c r="D182" s="172">
        <v>43145</v>
      </c>
      <c r="E182" s="134" t="s">
        <v>151</v>
      </c>
    </row>
    <row r="183" spans="2:5" ht="12" customHeight="1" x14ac:dyDescent="0.2">
      <c r="B183" s="134" t="s">
        <v>63</v>
      </c>
      <c r="C183" s="134">
        <v>300</v>
      </c>
      <c r="D183" s="172">
        <v>43145</v>
      </c>
      <c r="E183" s="134" t="s">
        <v>151</v>
      </c>
    </row>
    <row r="184" spans="2:5" ht="12" customHeight="1" x14ac:dyDescent="0.2">
      <c r="B184" s="134" t="s">
        <v>65</v>
      </c>
      <c r="C184" s="134">
        <v>500</v>
      </c>
      <c r="D184" s="172">
        <v>43145</v>
      </c>
      <c r="E184" s="134" t="s">
        <v>153</v>
      </c>
    </row>
    <row r="185" spans="2:5" ht="12" customHeight="1" x14ac:dyDescent="0.2">
      <c r="B185" s="134" t="s">
        <v>38</v>
      </c>
      <c r="C185" s="134">
        <v>250</v>
      </c>
      <c r="D185" s="172">
        <v>43145</v>
      </c>
      <c r="E185" s="134" t="s">
        <v>151</v>
      </c>
    </row>
    <row r="186" spans="2:5" ht="12" customHeight="1" x14ac:dyDescent="0.2">
      <c r="B186" s="134" t="s">
        <v>40</v>
      </c>
      <c r="C186" s="134">
        <v>200</v>
      </c>
      <c r="D186" s="172">
        <v>43145</v>
      </c>
      <c r="E186" s="134" t="s">
        <v>151</v>
      </c>
    </row>
    <row r="187" spans="2:5" ht="12" customHeight="1" x14ac:dyDescent="0.2">
      <c r="B187" s="134" t="s">
        <v>95</v>
      </c>
      <c r="C187" s="134">
        <v>500</v>
      </c>
      <c r="D187" s="172">
        <v>43145</v>
      </c>
      <c r="E187" s="134" t="s">
        <v>151</v>
      </c>
    </row>
    <row r="188" spans="2:5" ht="12" customHeight="1" x14ac:dyDescent="0.2">
      <c r="B188" s="134" t="s">
        <v>407</v>
      </c>
      <c r="C188" s="134">
        <v>450</v>
      </c>
      <c r="D188" s="172">
        <v>43145</v>
      </c>
      <c r="E188" s="134" t="s">
        <v>151</v>
      </c>
    </row>
    <row r="189" spans="2:5" ht="12" customHeight="1" x14ac:dyDescent="0.2">
      <c r="B189" s="134" t="s">
        <v>32</v>
      </c>
      <c r="C189" s="134">
        <v>100</v>
      </c>
      <c r="D189" s="172">
        <v>43145</v>
      </c>
      <c r="E189" s="134" t="s">
        <v>151</v>
      </c>
    </row>
    <row r="190" spans="2:5" ht="12" customHeight="1" x14ac:dyDescent="0.2">
      <c r="B190" s="134" t="s">
        <v>98</v>
      </c>
      <c r="C190" s="134">
        <v>500</v>
      </c>
      <c r="D190" s="172">
        <v>43145</v>
      </c>
      <c r="E190" s="134" t="s">
        <v>151</v>
      </c>
    </row>
    <row r="191" spans="2:5" ht="12" customHeight="1" x14ac:dyDescent="0.2">
      <c r="B191" s="134" t="s">
        <v>63</v>
      </c>
      <c r="C191" s="134">
        <v>200</v>
      </c>
      <c r="D191" s="172">
        <v>43145</v>
      </c>
      <c r="E191" s="134" t="s">
        <v>151</v>
      </c>
    </row>
    <row r="192" spans="2:5" ht="12" customHeight="1" x14ac:dyDescent="0.2">
      <c r="B192" s="134" t="s">
        <v>408</v>
      </c>
      <c r="C192" s="134">
        <v>1500</v>
      </c>
      <c r="D192" s="172">
        <v>43145</v>
      </c>
      <c r="E192" s="134" t="s">
        <v>151</v>
      </c>
    </row>
    <row r="193" spans="2:5" ht="12" customHeight="1" x14ac:dyDescent="0.2">
      <c r="B193" s="134" t="s">
        <v>409</v>
      </c>
      <c r="C193" s="134">
        <v>500</v>
      </c>
      <c r="D193" s="172">
        <v>43145</v>
      </c>
      <c r="E193" s="134" t="s">
        <v>151</v>
      </c>
    </row>
    <row r="194" spans="2:5" ht="12" customHeight="1" x14ac:dyDescent="0.2">
      <c r="B194" s="134" t="s">
        <v>34</v>
      </c>
      <c r="C194" s="134">
        <v>500</v>
      </c>
      <c r="D194" s="172">
        <v>43145</v>
      </c>
      <c r="E194" s="134" t="s">
        <v>151</v>
      </c>
    </row>
    <row r="195" spans="2:5" ht="12" customHeight="1" x14ac:dyDescent="0.2">
      <c r="B195" s="134" t="s">
        <v>410</v>
      </c>
      <c r="C195" s="134">
        <v>1000</v>
      </c>
      <c r="D195" s="172">
        <v>43145</v>
      </c>
      <c r="E195" s="134" t="s">
        <v>151</v>
      </c>
    </row>
    <row r="196" spans="2:5" ht="12" customHeight="1" x14ac:dyDescent="0.2">
      <c r="B196" s="134" t="s">
        <v>46</v>
      </c>
      <c r="C196" s="134">
        <v>1000</v>
      </c>
      <c r="D196" s="172">
        <v>43145</v>
      </c>
      <c r="E196" s="134" t="s">
        <v>151</v>
      </c>
    </row>
    <row r="197" spans="2:5" ht="12" customHeight="1" x14ac:dyDescent="0.2">
      <c r="B197" s="134" t="s">
        <v>34</v>
      </c>
      <c r="C197" s="134">
        <v>100</v>
      </c>
      <c r="D197" s="172">
        <v>43145</v>
      </c>
      <c r="E197" s="134" t="s">
        <v>151</v>
      </c>
    </row>
    <row r="198" spans="2:5" ht="12" customHeight="1" x14ac:dyDescent="0.2">
      <c r="B198" s="134" t="s">
        <v>55</v>
      </c>
      <c r="C198" s="134">
        <v>1000</v>
      </c>
      <c r="D198" s="172">
        <v>43145</v>
      </c>
      <c r="E198" s="134" t="s">
        <v>151</v>
      </c>
    </row>
    <row r="199" spans="2:5" ht="12" customHeight="1" x14ac:dyDescent="0.2">
      <c r="B199" s="134" t="s">
        <v>411</v>
      </c>
      <c r="C199" s="134">
        <v>1000</v>
      </c>
      <c r="D199" s="172">
        <v>43145</v>
      </c>
      <c r="E199" s="134" t="s">
        <v>151</v>
      </c>
    </row>
    <row r="200" spans="2:5" ht="12" customHeight="1" x14ac:dyDescent="0.2">
      <c r="B200" s="134" t="s">
        <v>40</v>
      </c>
      <c r="C200" s="134">
        <v>1000</v>
      </c>
      <c r="D200" s="172">
        <v>43145</v>
      </c>
      <c r="E200" s="134" t="s">
        <v>151</v>
      </c>
    </row>
    <row r="201" spans="2:5" ht="12" customHeight="1" x14ac:dyDescent="0.2">
      <c r="B201" s="134" t="s">
        <v>50</v>
      </c>
      <c r="C201" s="134">
        <v>200</v>
      </c>
      <c r="D201" s="172">
        <v>43144</v>
      </c>
      <c r="E201" s="134" t="s">
        <v>151</v>
      </c>
    </row>
    <row r="202" spans="2:5" ht="12" customHeight="1" x14ac:dyDescent="0.2">
      <c r="B202" s="134" t="s">
        <v>33</v>
      </c>
      <c r="C202" s="134">
        <v>1000</v>
      </c>
      <c r="D202" s="172">
        <v>43144</v>
      </c>
      <c r="E202" s="134" t="s">
        <v>151</v>
      </c>
    </row>
    <row r="203" spans="2:5" ht="12" customHeight="1" x14ac:dyDescent="0.2">
      <c r="B203" s="134" t="s">
        <v>61</v>
      </c>
      <c r="C203" s="134">
        <v>100</v>
      </c>
      <c r="D203" s="172">
        <v>43144</v>
      </c>
      <c r="E203" s="134" t="s">
        <v>151</v>
      </c>
    </row>
    <row r="204" spans="2:5" ht="12" customHeight="1" x14ac:dyDescent="0.2">
      <c r="B204" s="134" t="s">
        <v>125</v>
      </c>
      <c r="C204" s="134">
        <v>100</v>
      </c>
      <c r="D204" s="172">
        <v>43144</v>
      </c>
      <c r="E204" s="134" t="s">
        <v>151</v>
      </c>
    </row>
    <row r="205" spans="2:5" ht="12" customHeight="1" x14ac:dyDescent="0.2">
      <c r="B205" s="134" t="s">
        <v>412</v>
      </c>
      <c r="C205" s="134">
        <v>500</v>
      </c>
      <c r="D205" s="172">
        <v>43144</v>
      </c>
      <c r="E205" s="134" t="s">
        <v>151</v>
      </c>
    </row>
    <row r="206" spans="2:5" ht="12" customHeight="1" x14ac:dyDescent="0.2">
      <c r="B206" s="134" t="s">
        <v>82</v>
      </c>
      <c r="C206" s="134">
        <v>500</v>
      </c>
      <c r="D206" s="172">
        <v>43144</v>
      </c>
      <c r="E206" s="134" t="s">
        <v>151</v>
      </c>
    </row>
    <row r="207" spans="2:5" ht="12" customHeight="1" x14ac:dyDescent="0.2">
      <c r="B207" s="134" t="s">
        <v>40</v>
      </c>
      <c r="C207" s="134">
        <v>1000</v>
      </c>
      <c r="D207" s="172">
        <v>43144</v>
      </c>
      <c r="E207" s="134" t="s">
        <v>151</v>
      </c>
    </row>
    <row r="208" spans="2:5" ht="12" customHeight="1" x14ac:dyDescent="0.2">
      <c r="B208" s="134" t="s">
        <v>45</v>
      </c>
      <c r="C208" s="134">
        <v>1000</v>
      </c>
      <c r="D208" s="172">
        <v>43144</v>
      </c>
      <c r="E208" s="134" t="s">
        <v>151</v>
      </c>
    </row>
    <row r="209" spans="2:5" ht="12" customHeight="1" x14ac:dyDescent="0.2">
      <c r="B209" s="134" t="s">
        <v>63</v>
      </c>
      <c r="C209" s="134">
        <v>1000</v>
      </c>
      <c r="D209" s="172">
        <v>43144</v>
      </c>
      <c r="E209" s="134" t="s">
        <v>151</v>
      </c>
    </row>
    <row r="210" spans="2:5" ht="12" customHeight="1" x14ac:dyDescent="0.2">
      <c r="B210" s="134" t="s">
        <v>413</v>
      </c>
      <c r="C210" s="134">
        <v>1000</v>
      </c>
      <c r="D210" s="172">
        <v>43144</v>
      </c>
      <c r="E210" s="134" t="s">
        <v>151</v>
      </c>
    </row>
    <row r="211" spans="2:5" ht="12" customHeight="1" x14ac:dyDescent="0.2">
      <c r="B211" s="134" t="s">
        <v>48</v>
      </c>
      <c r="C211" s="134">
        <v>5000</v>
      </c>
      <c r="D211" s="172">
        <v>43144</v>
      </c>
      <c r="E211" s="134" t="s">
        <v>151</v>
      </c>
    </row>
    <row r="212" spans="2:5" ht="12" customHeight="1" x14ac:dyDescent="0.2">
      <c r="B212" s="134" t="s">
        <v>414</v>
      </c>
      <c r="C212" s="134">
        <v>1000</v>
      </c>
      <c r="D212" s="172">
        <v>43144</v>
      </c>
      <c r="E212" s="134" t="s">
        <v>151</v>
      </c>
    </row>
    <row r="213" spans="2:5" ht="12" customHeight="1" x14ac:dyDescent="0.2">
      <c r="B213" s="134" t="s">
        <v>415</v>
      </c>
      <c r="C213" s="134">
        <v>1000</v>
      </c>
      <c r="D213" s="172">
        <v>43143</v>
      </c>
      <c r="E213" s="134" t="s">
        <v>88</v>
      </c>
    </row>
    <row r="214" spans="2:5" ht="12" customHeight="1" x14ac:dyDescent="0.2">
      <c r="B214" s="134" t="s">
        <v>34</v>
      </c>
      <c r="C214" s="134">
        <v>165</v>
      </c>
      <c r="D214" s="172">
        <v>43142</v>
      </c>
      <c r="E214" s="134" t="s">
        <v>180</v>
      </c>
    </row>
    <row r="215" spans="2:5" ht="12" customHeight="1" x14ac:dyDescent="0.2">
      <c r="B215" s="134" t="s">
        <v>52</v>
      </c>
      <c r="C215" s="134">
        <v>1000</v>
      </c>
      <c r="D215" s="172">
        <v>43137</v>
      </c>
      <c r="E215" s="134" t="s">
        <v>180</v>
      </c>
    </row>
    <row r="216" spans="2:5" ht="12" customHeight="1" x14ac:dyDescent="0.2">
      <c r="B216" s="134" t="s">
        <v>416</v>
      </c>
      <c r="C216" s="134">
        <v>1000</v>
      </c>
      <c r="D216" s="172">
        <v>43134</v>
      </c>
      <c r="E216" s="134" t="s">
        <v>88</v>
      </c>
    </row>
    <row r="217" spans="2:5" ht="12" customHeight="1" x14ac:dyDescent="0.2">
      <c r="B217" s="134" t="s">
        <v>50</v>
      </c>
      <c r="C217" s="134">
        <v>500</v>
      </c>
      <c r="D217" s="172">
        <v>43133</v>
      </c>
      <c r="E217" s="134" t="s">
        <v>417</v>
      </c>
    </row>
    <row r="218" spans="2:5" ht="12" customHeight="1" x14ac:dyDescent="0.2">
      <c r="B218" s="134" t="s">
        <v>61</v>
      </c>
      <c r="C218" s="134">
        <v>50</v>
      </c>
      <c r="D218" s="172">
        <v>43133</v>
      </c>
      <c r="E218" s="134" t="s">
        <v>180</v>
      </c>
    </row>
    <row r="219" spans="2:5" ht="12" customHeight="1" x14ac:dyDescent="0.2">
      <c r="B219" s="134" t="s">
        <v>62</v>
      </c>
      <c r="C219" s="134">
        <v>100</v>
      </c>
      <c r="D219" s="172">
        <v>43132</v>
      </c>
      <c r="E219" s="134" t="s">
        <v>180</v>
      </c>
    </row>
    <row r="220" spans="2:5" ht="12" customHeight="1" x14ac:dyDescent="0.2">
      <c r="B220" s="134" t="s">
        <v>50</v>
      </c>
      <c r="C220" s="134">
        <v>300</v>
      </c>
      <c r="D220" s="172">
        <v>43132</v>
      </c>
      <c r="E220" s="134" t="s">
        <v>180</v>
      </c>
    </row>
    <row r="221" spans="2:5" ht="12" customHeight="1" x14ac:dyDescent="0.2">
      <c r="B221" s="134" t="s">
        <v>418</v>
      </c>
      <c r="C221" s="134">
        <v>1000</v>
      </c>
      <c r="D221" s="172">
        <v>43190</v>
      </c>
      <c r="E221" s="134" t="s">
        <v>88</v>
      </c>
    </row>
    <row r="222" spans="2:5" ht="12" customHeight="1" x14ac:dyDescent="0.2">
      <c r="B222" s="134" t="s">
        <v>58</v>
      </c>
      <c r="C222" s="134">
        <v>500</v>
      </c>
      <c r="D222" s="172">
        <v>43188</v>
      </c>
      <c r="E222" s="134" t="s">
        <v>88</v>
      </c>
    </row>
    <row r="223" spans="2:5" ht="12" customHeight="1" x14ac:dyDescent="0.2">
      <c r="B223" s="134" t="s">
        <v>419</v>
      </c>
      <c r="C223" s="134">
        <v>500</v>
      </c>
      <c r="D223" s="172">
        <v>43188</v>
      </c>
      <c r="E223" s="134" t="s">
        <v>332</v>
      </c>
    </row>
    <row r="224" spans="2:5" ht="12" customHeight="1" x14ac:dyDescent="0.2">
      <c r="B224" s="134" t="s">
        <v>187</v>
      </c>
      <c r="C224" s="134">
        <v>1000</v>
      </c>
      <c r="D224" s="172">
        <v>43188</v>
      </c>
      <c r="E224" s="134" t="s">
        <v>332</v>
      </c>
    </row>
    <row r="225" spans="2:5" ht="12" customHeight="1" x14ac:dyDescent="0.2">
      <c r="B225" s="134" t="s">
        <v>420</v>
      </c>
      <c r="C225" s="134">
        <v>730</v>
      </c>
      <c r="D225" s="172">
        <v>43185</v>
      </c>
      <c r="E225" s="134" t="s">
        <v>332</v>
      </c>
    </row>
    <row r="226" spans="2:5" ht="12" customHeight="1" x14ac:dyDescent="0.2">
      <c r="B226" s="134" t="s">
        <v>420</v>
      </c>
      <c r="C226" s="134">
        <v>730</v>
      </c>
      <c r="D226" s="172">
        <v>43185</v>
      </c>
      <c r="E226" s="134" t="s">
        <v>333</v>
      </c>
    </row>
    <row r="227" spans="2:5" ht="12" customHeight="1" x14ac:dyDescent="0.2">
      <c r="B227" s="134" t="s">
        <v>418</v>
      </c>
      <c r="C227" s="134">
        <v>1000</v>
      </c>
      <c r="D227" s="172">
        <v>43185</v>
      </c>
      <c r="E227" s="134" t="s">
        <v>88</v>
      </c>
    </row>
    <row r="228" spans="2:5" ht="12" customHeight="1" x14ac:dyDescent="0.2">
      <c r="B228" s="134" t="s">
        <v>114</v>
      </c>
      <c r="C228" s="134">
        <v>500</v>
      </c>
      <c r="D228" s="172">
        <v>43178</v>
      </c>
      <c r="E228" s="134" t="s">
        <v>151</v>
      </c>
    </row>
    <row r="229" spans="2:5" ht="12" customHeight="1" x14ac:dyDescent="0.2">
      <c r="B229" s="134" t="s">
        <v>114</v>
      </c>
      <c r="C229" s="134">
        <v>500</v>
      </c>
      <c r="D229" s="172">
        <v>43178</v>
      </c>
      <c r="E229" s="134" t="s">
        <v>333</v>
      </c>
    </row>
    <row r="230" spans="2:5" ht="12" customHeight="1" x14ac:dyDescent="0.2">
      <c r="B230" s="134" t="s">
        <v>52</v>
      </c>
      <c r="C230" s="134">
        <v>100</v>
      </c>
      <c r="D230" s="172">
        <v>43177</v>
      </c>
      <c r="E230" s="134" t="s">
        <v>151</v>
      </c>
    </row>
    <row r="231" spans="2:5" ht="12" customHeight="1" x14ac:dyDescent="0.2">
      <c r="B231" s="134" t="s">
        <v>421</v>
      </c>
      <c r="C231" s="134">
        <v>100</v>
      </c>
      <c r="D231" s="172">
        <v>43177</v>
      </c>
      <c r="E231" s="134" t="s">
        <v>88</v>
      </c>
    </row>
    <row r="232" spans="2:5" ht="12" customHeight="1" x14ac:dyDescent="0.2">
      <c r="B232" s="134" t="s">
        <v>63</v>
      </c>
      <c r="C232" s="134">
        <v>50</v>
      </c>
      <c r="D232" s="172">
        <v>43174</v>
      </c>
      <c r="E232" s="134" t="s">
        <v>151</v>
      </c>
    </row>
    <row r="233" spans="2:5" ht="12" customHeight="1" x14ac:dyDescent="0.2">
      <c r="B233" s="134" t="s">
        <v>63</v>
      </c>
      <c r="C233" s="134">
        <v>50</v>
      </c>
      <c r="D233" s="172">
        <v>43174</v>
      </c>
      <c r="E233" s="134" t="s">
        <v>333</v>
      </c>
    </row>
    <row r="234" spans="2:5" ht="12" customHeight="1" x14ac:dyDescent="0.2">
      <c r="B234" s="134" t="s">
        <v>422</v>
      </c>
      <c r="C234" s="134">
        <v>300</v>
      </c>
      <c r="D234" s="172">
        <v>43174</v>
      </c>
      <c r="E234" s="134" t="s">
        <v>333</v>
      </c>
    </row>
    <row r="235" spans="2:5" ht="12" customHeight="1" x14ac:dyDescent="0.2">
      <c r="B235" s="134" t="s">
        <v>52</v>
      </c>
      <c r="C235" s="134">
        <v>1000</v>
      </c>
      <c r="D235" s="172">
        <v>43174</v>
      </c>
      <c r="E235" s="134" t="s">
        <v>151</v>
      </c>
    </row>
    <row r="236" spans="2:5" ht="12" customHeight="1" x14ac:dyDescent="0.2">
      <c r="B236" s="134" t="s">
        <v>52</v>
      </c>
      <c r="C236" s="134">
        <v>1000</v>
      </c>
      <c r="D236" s="172">
        <v>43174</v>
      </c>
      <c r="E236" s="134" t="s">
        <v>151</v>
      </c>
    </row>
    <row r="237" spans="2:5" ht="12" customHeight="1" x14ac:dyDescent="0.2">
      <c r="B237" s="134" t="s">
        <v>52</v>
      </c>
      <c r="C237" s="134">
        <v>1000</v>
      </c>
      <c r="D237" s="172">
        <v>43174</v>
      </c>
      <c r="E237" s="134" t="s">
        <v>333</v>
      </c>
    </row>
    <row r="238" spans="2:5" ht="12" customHeight="1" x14ac:dyDescent="0.2">
      <c r="B238" s="134" t="s">
        <v>57</v>
      </c>
      <c r="C238" s="134">
        <v>100</v>
      </c>
      <c r="D238" s="172">
        <v>43173</v>
      </c>
      <c r="E238" s="134" t="s">
        <v>88</v>
      </c>
    </row>
    <row r="239" spans="2:5" ht="12" customHeight="1" x14ac:dyDescent="0.2">
      <c r="B239" s="134" t="s">
        <v>113</v>
      </c>
      <c r="C239" s="134">
        <v>2000</v>
      </c>
      <c r="D239" s="172">
        <v>43173</v>
      </c>
      <c r="E239" s="134" t="s">
        <v>151</v>
      </c>
    </row>
    <row r="240" spans="2:5" ht="12" customHeight="1" x14ac:dyDescent="0.2">
      <c r="B240" s="134" t="s">
        <v>401</v>
      </c>
      <c r="C240" s="134">
        <v>1600</v>
      </c>
      <c r="D240" s="172">
        <v>43172</v>
      </c>
      <c r="E240" s="134" t="s">
        <v>151</v>
      </c>
    </row>
    <row r="241" spans="2:5" ht="12" customHeight="1" x14ac:dyDescent="0.2">
      <c r="B241" s="134" t="s">
        <v>89</v>
      </c>
      <c r="C241" s="134">
        <v>500</v>
      </c>
      <c r="D241" s="172">
        <v>43172</v>
      </c>
      <c r="E241" s="134" t="s">
        <v>151</v>
      </c>
    </row>
    <row r="242" spans="2:5" ht="12" customHeight="1" x14ac:dyDescent="0.2">
      <c r="B242" s="134" t="s">
        <v>357</v>
      </c>
      <c r="C242" s="134">
        <v>100</v>
      </c>
      <c r="D242" s="172">
        <v>43172</v>
      </c>
      <c r="E242" s="134" t="s">
        <v>151</v>
      </c>
    </row>
    <row r="243" spans="2:5" ht="12" customHeight="1" x14ac:dyDescent="0.2">
      <c r="B243" s="134" t="s">
        <v>357</v>
      </c>
      <c r="C243" s="134">
        <v>100</v>
      </c>
      <c r="D243" s="172">
        <v>43172</v>
      </c>
      <c r="E243" s="134" t="s">
        <v>333</v>
      </c>
    </row>
    <row r="244" spans="2:5" ht="12" customHeight="1" x14ac:dyDescent="0.2">
      <c r="B244" s="134" t="s">
        <v>63</v>
      </c>
      <c r="C244" s="134">
        <v>500</v>
      </c>
      <c r="D244" s="172">
        <v>43172</v>
      </c>
      <c r="E244" s="134" t="s">
        <v>91</v>
      </c>
    </row>
    <row r="245" spans="2:5" ht="12" customHeight="1" x14ac:dyDescent="0.2">
      <c r="B245" s="134" t="s">
        <v>55</v>
      </c>
      <c r="C245" s="134">
        <v>1000</v>
      </c>
      <c r="D245" s="172">
        <v>43172</v>
      </c>
      <c r="E245" s="134" t="s">
        <v>88</v>
      </c>
    </row>
    <row r="246" spans="2:5" ht="12" customHeight="1" x14ac:dyDescent="0.2">
      <c r="B246" s="134" t="s">
        <v>39</v>
      </c>
      <c r="C246" s="134">
        <v>500</v>
      </c>
      <c r="D246" s="172">
        <v>43172</v>
      </c>
      <c r="E246" s="134" t="s">
        <v>88</v>
      </c>
    </row>
    <row r="247" spans="2:5" ht="12" customHeight="1" x14ac:dyDescent="0.2">
      <c r="B247" s="134" t="s">
        <v>188</v>
      </c>
      <c r="C247" s="134">
        <v>3050</v>
      </c>
      <c r="D247" s="172">
        <v>43169</v>
      </c>
      <c r="E247" s="134" t="s">
        <v>151</v>
      </c>
    </row>
    <row r="248" spans="2:5" ht="12" customHeight="1" x14ac:dyDescent="0.2">
      <c r="B248" s="134" t="s">
        <v>423</v>
      </c>
      <c r="C248" s="134">
        <v>500</v>
      </c>
      <c r="D248" s="172">
        <v>43167</v>
      </c>
      <c r="E248" s="134" t="s">
        <v>151</v>
      </c>
    </row>
    <row r="249" spans="2:5" ht="12" customHeight="1" x14ac:dyDescent="0.2">
      <c r="B249" s="134" t="s">
        <v>424</v>
      </c>
      <c r="C249" s="134">
        <v>1000</v>
      </c>
      <c r="D249" s="172">
        <v>43166</v>
      </c>
      <c r="E249" s="134" t="s">
        <v>88</v>
      </c>
    </row>
    <row r="250" spans="2:5" ht="12" customHeight="1" x14ac:dyDescent="0.2">
      <c r="B250" s="134" t="s">
        <v>38</v>
      </c>
      <c r="C250" s="134">
        <v>1000</v>
      </c>
      <c r="D250" s="172">
        <v>43165</v>
      </c>
      <c r="E250" s="134" t="s">
        <v>88</v>
      </c>
    </row>
    <row r="251" spans="2:5" ht="12" customHeight="1" x14ac:dyDescent="0.2">
      <c r="B251" s="134" t="s">
        <v>425</v>
      </c>
      <c r="C251" s="134">
        <v>100</v>
      </c>
      <c r="D251" s="172">
        <v>43164</v>
      </c>
      <c r="E251" s="134" t="s">
        <v>151</v>
      </c>
    </row>
    <row r="252" spans="2:5" ht="12" customHeight="1" x14ac:dyDescent="0.2">
      <c r="B252" s="134" t="s">
        <v>42</v>
      </c>
      <c r="C252" s="134">
        <v>500</v>
      </c>
      <c r="D252" s="172">
        <v>43164</v>
      </c>
      <c r="E252" s="134" t="s">
        <v>151</v>
      </c>
    </row>
    <row r="253" spans="2:5" ht="12" customHeight="1" x14ac:dyDescent="0.2">
      <c r="B253" s="134" t="s">
        <v>41</v>
      </c>
      <c r="C253" s="134">
        <v>500</v>
      </c>
      <c r="D253" s="172">
        <v>43163</v>
      </c>
      <c r="E253" s="134" t="s">
        <v>151</v>
      </c>
    </row>
    <row r="254" spans="2:5" ht="12" customHeight="1" x14ac:dyDescent="0.2">
      <c r="B254" s="134" t="s">
        <v>426</v>
      </c>
      <c r="C254" s="134">
        <v>100</v>
      </c>
      <c r="D254" s="172">
        <v>43163</v>
      </c>
      <c r="E254" s="134" t="s">
        <v>151</v>
      </c>
    </row>
    <row r="255" spans="2:5" ht="12" customHeight="1" x14ac:dyDescent="0.2">
      <c r="B255" s="134" t="s">
        <v>427</v>
      </c>
      <c r="C255" s="134">
        <v>2000</v>
      </c>
      <c r="D255" s="172">
        <v>43162</v>
      </c>
      <c r="E255" s="134" t="s">
        <v>151</v>
      </c>
    </row>
    <row r="256" spans="2:5" ht="12" customHeight="1" x14ac:dyDescent="0.2">
      <c r="B256" s="134" t="s">
        <v>41</v>
      </c>
      <c r="C256" s="134">
        <v>1000</v>
      </c>
      <c r="D256" s="172">
        <v>43161</v>
      </c>
      <c r="E256" s="134" t="s">
        <v>88</v>
      </c>
    </row>
    <row r="257" spans="2:5" ht="12" customHeight="1" x14ac:dyDescent="0.2">
      <c r="B257" s="134" t="s">
        <v>188</v>
      </c>
      <c r="C257" s="134">
        <v>4521</v>
      </c>
      <c r="D257" s="172">
        <v>43160</v>
      </c>
      <c r="E257" s="134" t="s">
        <v>151</v>
      </c>
    </row>
    <row r="258" spans="2:5" ht="12" customHeight="1" x14ac:dyDescent="0.2">
      <c r="B258" s="134" t="s">
        <v>52</v>
      </c>
      <c r="C258" s="134">
        <v>500</v>
      </c>
      <c r="D258" s="172">
        <v>43160</v>
      </c>
      <c r="E258" s="134" t="s">
        <v>151</v>
      </c>
    </row>
    <row r="259" spans="2:5" ht="12" customHeight="1" x14ac:dyDescent="0.2">
      <c r="B259" s="134" t="s">
        <v>38</v>
      </c>
      <c r="C259" s="134">
        <v>2000</v>
      </c>
      <c r="D259" s="172">
        <v>43160</v>
      </c>
      <c r="E259" s="134" t="s">
        <v>151</v>
      </c>
    </row>
    <row r="260" spans="2:5" ht="12" customHeight="1" x14ac:dyDescent="0.2">
      <c r="B260" s="134" t="s">
        <v>428</v>
      </c>
      <c r="C260" s="134">
        <v>216</v>
      </c>
      <c r="D260" s="172">
        <v>43160</v>
      </c>
      <c r="E260" s="134" t="s">
        <v>88</v>
      </c>
    </row>
    <row r="261" spans="2:5" ht="12" customHeight="1" x14ac:dyDescent="0.2">
      <c r="B261" s="134" t="s">
        <v>429</v>
      </c>
      <c r="C261" s="134">
        <v>500</v>
      </c>
      <c r="D261" s="172">
        <v>43160</v>
      </c>
      <c r="E261" s="134" t="s">
        <v>151</v>
      </c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defaultGridColor="0" topLeftCell="A390" colorId="20" workbookViewId="0">
      <selection activeCell="D101" sqref="D11:D101"/>
    </sheetView>
  </sheetViews>
  <sheetFormatPr baseColWidth="10" defaultColWidth="7.5" defaultRowHeight="12" customHeight="1" x14ac:dyDescent="0.2"/>
  <cols>
    <col min="1" max="1" width="17.6640625" style="40" customWidth="1"/>
    <col min="2" max="2" width="21" style="85" customWidth="1"/>
    <col min="3" max="3" width="33.83203125" style="85" customWidth="1"/>
    <col min="4" max="4" width="17.1640625" style="85" customWidth="1"/>
    <col min="5" max="5" width="27.6640625" style="85" customWidth="1"/>
    <col min="6" max="6" width="28.33203125" style="85" customWidth="1"/>
    <col min="7" max="7" width="14.1640625" style="85" customWidth="1"/>
    <col min="8" max="65" width="7.6640625" style="90" customWidth="1"/>
    <col min="66" max="249" width="7.6640625" customWidth="1"/>
    <col min="250" max="255" width="7.5" customWidth="1"/>
  </cols>
  <sheetData>
    <row r="1" spans="1:65" s="41" customFormat="1" ht="12.75" customHeight="1" x14ac:dyDescent="0.15">
      <c r="A1" s="42"/>
      <c r="B1" s="155" t="s">
        <v>138</v>
      </c>
      <c r="C1" s="156"/>
      <c r="D1" s="156"/>
      <c r="E1" s="175"/>
      <c r="F1" s="176"/>
      <c r="G1" s="17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</row>
    <row r="2" spans="1:65" s="41" customFormat="1" ht="13" customHeight="1" x14ac:dyDescent="0.15">
      <c r="A2" s="43"/>
      <c r="B2" s="160" t="s">
        <v>485</v>
      </c>
      <c r="C2" s="161"/>
      <c r="D2" s="161"/>
      <c r="E2" s="178"/>
      <c r="F2" s="179"/>
      <c r="G2" s="180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</row>
    <row r="3" spans="1:65" s="41" customFormat="1" ht="12.75" customHeight="1" x14ac:dyDescent="0.15">
      <c r="A3" s="43"/>
      <c r="B3" s="81"/>
      <c r="C3" s="81"/>
      <c r="D3" s="81"/>
      <c r="E3" s="81"/>
      <c r="F3" s="181"/>
      <c r="G3" s="180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</row>
    <row r="4" spans="1:65" s="41" customFormat="1" ht="13" customHeight="1" x14ac:dyDescent="0.15">
      <c r="A4" s="43"/>
      <c r="B4" s="44"/>
      <c r="C4" s="44"/>
      <c r="D4" s="44"/>
      <c r="E4" s="81"/>
      <c r="F4" s="181"/>
      <c r="G4" s="180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</row>
    <row r="5" spans="1:65" s="41" customFormat="1" ht="12.75" customHeight="1" thickBot="1" x14ac:dyDescent="0.2">
      <c r="A5" s="43"/>
      <c r="B5" s="82"/>
      <c r="C5" s="82"/>
      <c r="D5" s="82"/>
      <c r="E5" s="82"/>
      <c r="F5" s="182"/>
      <c r="G5" s="180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</row>
    <row r="6" spans="1:65" s="41" customFormat="1" ht="26" customHeight="1" thickBot="1" x14ac:dyDescent="0.2">
      <c r="A6" s="45"/>
      <c r="B6" s="24" t="s">
        <v>22</v>
      </c>
      <c r="C6" s="46">
        <v>136038.71</v>
      </c>
      <c r="D6" s="86"/>
      <c r="E6" s="48"/>
      <c r="F6" s="24"/>
      <c r="G6" s="180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</row>
    <row r="7" spans="1:65" s="41" customFormat="1" ht="13" customHeight="1" x14ac:dyDescent="0.15">
      <c r="A7" s="43"/>
      <c r="B7" s="159"/>
      <c r="C7" s="159"/>
      <c r="D7" s="159"/>
      <c r="E7" s="83"/>
      <c r="F7" s="183"/>
      <c r="G7" s="180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</row>
    <row r="8" spans="1:65" s="41" customFormat="1" ht="12.75" customHeight="1" x14ac:dyDescent="0.15">
      <c r="A8" s="43"/>
      <c r="B8" s="84"/>
      <c r="C8" s="84"/>
      <c r="D8" s="84"/>
      <c r="E8" s="84"/>
      <c r="F8" s="184"/>
      <c r="G8" s="180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</row>
    <row r="9" spans="1:65" s="49" customFormat="1" ht="18" customHeight="1" x14ac:dyDescent="0.15">
      <c r="A9" s="50"/>
      <c r="B9" s="158" t="s">
        <v>69</v>
      </c>
      <c r="C9" s="158" t="s">
        <v>70</v>
      </c>
      <c r="D9" s="158" t="s">
        <v>71</v>
      </c>
      <c r="E9" s="157" t="s">
        <v>72</v>
      </c>
      <c r="F9" s="157" t="s">
        <v>73</v>
      </c>
      <c r="G9" s="180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</row>
    <row r="10" spans="1:65" s="49" customFormat="1" ht="21" customHeight="1" x14ac:dyDescent="0.15">
      <c r="A10" s="50"/>
      <c r="B10" s="186"/>
      <c r="C10" s="157"/>
      <c r="D10" s="186"/>
      <c r="E10" s="187"/>
      <c r="F10" s="187"/>
      <c r="G10" s="180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</row>
    <row r="11" spans="1:65" s="51" customFormat="1" ht="12.75" customHeight="1" x14ac:dyDescent="0.2">
      <c r="A11" s="89"/>
      <c r="B11" s="174" t="s">
        <v>159</v>
      </c>
      <c r="C11" s="188"/>
      <c r="D11" s="116">
        <v>18</v>
      </c>
      <c r="E11" s="116">
        <v>0</v>
      </c>
      <c r="F11" s="189" t="s">
        <v>74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</row>
    <row r="12" spans="1:65" s="51" customFormat="1" ht="12.75" customHeight="1" x14ac:dyDescent="0.2">
      <c r="A12" s="89"/>
      <c r="B12" s="174" t="s">
        <v>159</v>
      </c>
      <c r="C12" s="190"/>
      <c r="D12" s="116">
        <v>34</v>
      </c>
      <c r="E12" s="116">
        <v>0</v>
      </c>
      <c r="F12" s="189" t="s">
        <v>74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</row>
    <row r="13" spans="1:65" s="51" customFormat="1" ht="12.75" customHeight="1" x14ac:dyDescent="0.2">
      <c r="A13" s="89"/>
      <c r="B13" s="174" t="s">
        <v>159</v>
      </c>
      <c r="C13" s="190"/>
      <c r="D13" s="116">
        <v>47.2</v>
      </c>
      <c r="E13" s="116">
        <v>0</v>
      </c>
      <c r="F13" s="189" t="s">
        <v>74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</row>
    <row r="14" spans="1:65" s="51" customFormat="1" ht="12.75" customHeight="1" x14ac:dyDescent="0.2">
      <c r="A14" s="89"/>
      <c r="B14" s="174" t="s">
        <v>159</v>
      </c>
      <c r="C14" s="190"/>
      <c r="D14" s="116">
        <v>51</v>
      </c>
      <c r="E14" s="116">
        <v>0</v>
      </c>
      <c r="F14" s="189" t="s">
        <v>74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</row>
    <row r="15" spans="1:65" s="51" customFormat="1" ht="12.75" customHeight="1" x14ac:dyDescent="0.2">
      <c r="A15" s="89"/>
      <c r="B15" s="174" t="s">
        <v>159</v>
      </c>
      <c r="C15" s="190"/>
      <c r="D15" s="116">
        <v>170</v>
      </c>
      <c r="E15" s="116">
        <v>0</v>
      </c>
      <c r="F15" s="189" t="s">
        <v>74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</row>
    <row r="16" spans="1:65" s="51" customFormat="1" ht="12.75" customHeight="1" x14ac:dyDescent="0.2">
      <c r="A16" s="89"/>
      <c r="B16" s="174" t="s">
        <v>159</v>
      </c>
      <c r="C16" s="190"/>
      <c r="D16" s="116">
        <v>334.48</v>
      </c>
      <c r="E16" s="116">
        <v>0</v>
      </c>
      <c r="F16" s="189" t="s">
        <v>74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</row>
    <row r="17" spans="1:65" s="51" customFormat="1" ht="12.75" customHeight="1" x14ac:dyDescent="0.2">
      <c r="A17" s="89"/>
      <c r="B17" s="174" t="s">
        <v>159</v>
      </c>
      <c r="C17" s="190"/>
      <c r="D17" s="116">
        <v>500</v>
      </c>
      <c r="E17" s="116">
        <v>0</v>
      </c>
      <c r="F17" s="189" t="s">
        <v>74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</row>
    <row r="18" spans="1:65" s="51" customFormat="1" ht="12.75" customHeight="1" x14ac:dyDescent="0.2">
      <c r="A18" s="89"/>
      <c r="B18" s="174" t="s">
        <v>159</v>
      </c>
      <c r="C18" s="190"/>
      <c r="D18" s="116">
        <v>590</v>
      </c>
      <c r="E18" s="116">
        <v>0</v>
      </c>
      <c r="F18" s="189" t="s">
        <v>74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</row>
    <row r="19" spans="1:65" s="51" customFormat="1" ht="12.75" customHeight="1" x14ac:dyDescent="0.2">
      <c r="A19" s="89"/>
      <c r="B19" s="174" t="s">
        <v>159</v>
      </c>
      <c r="C19" s="190"/>
      <c r="D19" s="117">
        <v>2110.7800000000002</v>
      </c>
      <c r="E19" s="116">
        <v>0</v>
      </c>
      <c r="F19" s="189" t="s">
        <v>74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</row>
    <row r="20" spans="1:65" s="51" customFormat="1" ht="12.75" customHeight="1" x14ac:dyDescent="0.2">
      <c r="A20" s="89"/>
      <c r="B20" s="174" t="s">
        <v>160</v>
      </c>
      <c r="C20" s="190"/>
      <c r="D20" s="116">
        <v>484.21</v>
      </c>
      <c r="E20" s="116">
        <v>0</v>
      </c>
      <c r="F20" s="189" t="s">
        <v>74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</row>
    <row r="21" spans="1:65" s="51" customFormat="1" ht="12.75" customHeight="1" x14ac:dyDescent="0.2">
      <c r="A21" s="89"/>
      <c r="B21" s="174" t="s">
        <v>161</v>
      </c>
      <c r="C21" s="190"/>
      <c r="D21" s="116">
        <v>630.82000000000005</v>
      </c>
      <c r="E21" s="116">
        <v>0</v>
      </c>
      <c r="F21" s="189" t="s">
        <v>74</v>
      </c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</row>
    <row r="22" spans="1:65" s="51" customFormat="1" ht="12.75" customHeight="1" x14ac:dyDescent="0.2">
      <c r="A22" s="89"/>
      <c r="B22" s="174" t="s">
        <v>162</v>
      </c>
      <c r="C22" s="190"/>
      <c r="D22" s="116">
        <v>313.19</v>
      </c>
      <c r="E22" s="116">
        <v>0</v>
      </c>
      <c r="F22" s="189" t="s">
        <v>74</v>
      </c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</row>
    <row r="23" spans="1:65" s="51" customFormat="1" ht="12.75" customHeight="1" x14ac:dyDescent="0.2">
      <c r="A23" s="89"/>
      <c r="B23" s="174" t="s">
        <v>163</v>
      </c>
      <c r="C23" s="190"/>
      <c r="D23" s="116">
        <v>265</v>
      </c>
      <c r="E23" s="116">
        <v>0</v>
      </c>
      <c r="F23" s="189" t="s">
        <v>74</v>
      </c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</row>
    <row r="24" spans="1:65" s="51" customFormat="1" ht="12.75" customHeight="1" x14ac:dyDescent="0.2">
      <c r="A24" s="89"/>
      <c r="B24" s="174" t="s">
        <v>163</v>
      </c>
      <c r="C24" s="190"/>
      <c r="D24" s="116">
        <v>897.34</v>
      </c>
      <c r="E24" s="116">
        <v>0</v>
      </c>
      <c r="F24" s="189" t="s">
        <v>74</v>
      </c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</row>
    <row r="25" spans="1:65" s="51" customFormat="1" ht="12.75" customHeight="1" x14ac:dyDescent="0.2">
      <c r="A25" s="89"/>
      <c r="B25" s="174" t="s">
        <v>163</v>
      </c>
      <c r="C25" s="190"/>
      <c r="D25" s="117">
        <v>5091.5</v>
      </c>
      <c r="E25" s="116">
        <v>0</v>
      </c>
      <c r="F25" s="189" t="s">
        <v>74</v>
      </c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</row>
    <row r="26" spans="1:65" s="51" customFormat="1" ht="12.75" customHeight="1" x14ac:dyDescent="0.2">
      <c r="A26" s="89"/>
      <c r="B26" s="174" t="s">
        <v>164</v>
      </c>
      <c r="C26" s="190"/>
      <c r="D26" s="116">
        <v>160.18</v>
      </c>
      <c r="E26" s="116">
        <v>0</v>
      </c>
      <c r="F26" s="189" t="s">
        <v>74</v>
      </c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</row>
    <row r="27" spans="1:65" s="51" customFormat="1" ht="12.75" customHeight="1" x14ac:dyDescent="0.2">
      <c r="A27" s="89"/>
      <c r="B27" s="174" t="s">
        <v>165</v>
      </c>
      <c r="C27" s="190"/>
      <c r="D27" s="116">
        <v>634.57000000000005</v>
      </c>
      <c r="E27" s="116">
        <v>0</v>
      </c>
      <c r="F27" s="189" t="s">
        <v>74</v>
      </c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</row>
    <row r="28" spans="1:65" s="41" customFormat="1" ht="12.75" customHeight="1" x14ac:dyDescent="0.2">
      <c r="A28" s="87"/>
      <c r="B28" s="174" t="s">
        <v>166</v>
      </c>
      <c r="C28" s="190"/>
      <c r="D28" s="117">
        <v>1103.98</v>
      </c>
      <c r="E28" s="116">
        <v>0</v>
      </c>
      <c r="F28" s="189" t="s">
        <v>74</v>
      </c>
      <c r="G28" s="185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</row>
    <row r="29" spans="1:65" s="41" customFormat="1" ht="12.75" customHeight="1" x14ac:dyDescent="0.2">
      <c r="A29" s="87"/>
      <c r="B29" s="174" t="s">
        <v>167</v>
      </c>
      <c r="C29" s="190"/>
      <c r="D29" s="116">
        <v>411.24</v>
      </c>
      <c r="E29" s="116">
        <v>0</v>
      </c>
      <c r="F29" s="189" t="s">
        <v>74</v>
      </c>
      <c r="G29" s="185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</row>
    <row r="30" spans="1:65" s="41" customFormat="1" ht="12.75" customHeight="1" x14ac:dyDescent="0.2">
      <c r="A30" s="87"/>
      <c r="B30" s="174" t="s">
        <v>168</v>
      </c>
      <c r="C30" s="190"/>
      <c r="D30" s="116">
        <v>120.2</v>
      </c>
      <c r="E30" s="116">
        <v>0</v>
      </c>
      <c r="F30" s="189" t="s">
        <v>74</v>
      </c>
      <c r="G30" s="185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</row>
    <row r="31" spans="1:65" s="41" customFormat="1" ht="12.75" customHeight="1" x14ac:dyDescent="0.2">
      <c r="A31" s="87"/>
      <c r="B31" s="174" t="s">
        <v>168</v>
      </c>
      <c r="C31" s="190"/>
      <c r="D31" s="116">
        <v>138.38</v>
      </c>
      <c r="E31" s="116">
        <v>0</v>
      </c>
      <c r="F31" s="189" t="s">
        <v>74</v>
      </c>
      <c r="G31" s="185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</row>
    <row r="32" spans="1:65" s="41" customFormat="1" ht="12.75" customHeight="1" x14ac:dyDescent="0.2">
      <c r="A32" s="87"/>
      <c r="B32" s="174" t="s">
        <v>168</v>
      </c>
      <c r="C32" s="190"/>
      <c r="D32" s="116">
        <v>347.88</v>
      </c>
      <c r="E32" s="116">
        <v>0</v>
      </c>
      <c r="F32" s="189" t="s">
        <v>74</v>
      </c>
      <c r="G32" s="185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</row>
    <row r="33" spans="1:65" s="41" customFormat="1" ht="12.75" customHeight="1" x14ac:dyDescent="0.2">
      <c r="A33" s="87"/>
      <c r="B33" s="174" t="s">
        <v>169</v>
      </c>
      <c r="C33" s="190"/>
      <c r="D33" s="116">
        <v>521.36</v>
      </c>
      <c r="E33" s="116">
        <v>0</v>
      </c>
      <c r="F33" s="189" t="s">
        <v>74</v>
      </c>
      <c r="G33" s="185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</row>
    <row r="34" spans="1:65" s="41" customFormat="1" ht="12.75" customHeight="1" x14ac:dyDescent="0.2">
      <c r="A34" s="87"/>
      <c r="B34" s="174" t="s">
        <v>170</v>
      </c>
      <c r="C34" s="190"/>
      <c r="D34" s="116">
        <v>382.76</v>
      </c>
      <c r="E34" s="116">
        <v>0</v>
      </c>
      <c r="F34" s="189" t="s">
        <v>74</v>
      </c>
      <c r="G34" s="185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</row>
    <row r="35" spans="1:65" s="41" customFormat="1" ht="12.75" customHeight="1" x14ac:dyDescent="0.2">
      <c r="A35" s="87"/>
      <c r="B35" s="174" t="s">
        <v>171</v>
      </c>
      <c r="C35" s="190"/>
      <c r="D35" s="116">
        <v>395.72</v>
      </c>
      <c r="E35" s="116">
        <v>0</v>
      </c>
      <c r="F35" s="189" t="s">
        <v>74</v>
      </c>
      <c r="G35" s="185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</row>
    <row r="36" spans="1:65" s="41" customFormat="1" ht="12.75" customHeight="1" x14ac:dyDescent="0.2">
      <c r="A36" s="87"/>
      <c r="B36" s="174" t="s">
        <v>172</v>
      </c>
      <c r="C36" s="190"/>
      <c r="D36" s="116">
        <v>51</v>
      </c>
      <c r="E36" s="116">
        <v>0</v>
      </c>
      <c r="F36" s="189" t="s">
        <v>74</v>
      </c>
      <c r="G36" s="185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</row>
    <row r="37" spans="1:65" s="41" customFormat="1" ht="12.75" customHeight="1" x14ac:dyDescent="0.2">
      <c r="A37" s="87"/>
      <c r="B37" s="174" t="s">
        <v>173</v>
      </c>
      <c r="C37" s="190"/>
      <c r="D37" s="116">
        <v>673.5</v>
      </c>
      <c r="E37" s="116">
        <v>0</v>
      </c>
      <c r="F37" s="189" t="s">
        <v>74</v>
      </c>
      <c r="G37" s="185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</row>
    <row r="38" spans="1:65" s="41" customFormat="1" ht="12.75" customHeight="1" x14ac:dyDescent="0.2">
      <c r="A38" s="87"/>
      <c r="B38" s="174" t="s">
        <v>173</v>
      </c>
      <c r="C38" s="190"/>
      <c r="D38" s="116">
        <v>758.1</v>
      </c>
      <c r="E38" s="116">
        <v>0</v>
      </c>
      <c r="F38" s="189" t="s">
        <v>74</v>
      </c>
      <c r="G38" s="185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</row>
    <row r="39" spans="1:65" s="41" customFormat="1" ht="12.75" customHeight="1" x14ac:dyDescent="0.2">
      <c r="A39" s="87"/>
      <c r="B39" s="174" t="s">
        <v>173</v>
      </c>
      <c r="C39" s="190"/>
      <c r="D39" s="117">
        <v>1118</v>
      </c>
      <c r="E39" s="116">
        <v>0</v>
      </c>
      <c r="F39" s="189" t="s">
        <v>74</v>
      </c>
      <c r="G39" s="185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</row>
    <row r="40" spans="1:65" s="41" customFormat="1" ht="12.75" customHeight="1" x14ac:dyDescent="0.2">
      <c r="A40" s="87"/>
      <c r="B40" s="174" t="s">
        <v>174</v>
      </c>
      <c r="C40" s="190"/>
      <c r="D40" s="116">
        <v>511</v>
      </c>
      <c r="E40" s="116">
        <v>0</v>
      </c>
      <c r="F40" s="189" t="s">
        <v>74</v>
      </c>
      <c r="G40" s="185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</row>
    <row r="41" spans="1:65" s="41" customFormat="1" ht="12.75" customHeight="1" x14ac:dyDescent="0.2">
      <c r="A41" s="87"/>
      <c r="B41" s="174" t="s">
        <v>175</v>
      </c>
      <c r="C41" s="190"/>
      <c r="D41" s="116">
        <v>284.08</v>
      </c>
      <c r="E41" s="116">
        <v>0</v>
      </c>
      <c r="F41" s="189" t="s">
        <v>74</v>
      </c>
      <c r="G41" s="185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</row>
    <row r="42" spans="1:65" s="41" customFormat="1" ht="12.75" customHeight="1" x14ac:dyDescent="0.2">
      <c r="A42" s="119"/>
      <c r="B42" s="174" t="s">
        <v>434</v>
      </c>
      <c r="C42" s="80"/>
      <c r="D42" s="80">
        <v>12</v>
      </c>
      <c r="E42" s="116">
        <v>0</v>
      </c>
      <c r="F42" s="189" t="s">
        <v>74</v>
      </c>
      <c r="G42" s="81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</row>
    <row r="43" spans="1:65" s="41" customFormat="1" ht="12.75" customHeight="1" x14ac:dyDescent="0.2">
      <c r="A43" s="119"/>
      <c r="B43" s="174" t="s">
        <v>434</v>
      </c>
      <c r="C43" s="80"/>
      <c r="D43" s="80">
        <v>97.7</v>
      </c>
      <c r="E43" s="116">
        <v>0</v>
      </c>
      <c r="F43" s="189" t="s">
        <v>74</v>
      </c>
      <c r="G43" s="81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</row>
    <row r="44" spans="1:65" s="41" customFormat="1" ht="12.75" customHeight="1" x14ac:dyDescent="0.2">
      <c r="A44" s="119"/>
      <c r="B44" s="174" t="s">
        <v>434</v>
      </c>
      <c r="C44" s="80"/>
      <c r="D44" s="80">
        <v>220.3</v>
      </c>
      <c r="E44" s="116">
        <v>0</v>
      </c>
      <c r="F44" s="189" t="s">
        <v>74</v>
      </c>
      <c r="G44" s="81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</row>
    <row r="45" spans="1:65" s="41" customFormat="1" ht="12.75" customHeight="1" x14ac:dyDescent="0.2">
      <c r="A45" s="119"/>
      <c r="B45" s="174" t="s">
        <v>434</v>
      </c>
      <c r="C45" s="80"/>
      <c r="D45" s="80">
        <v>100000</v>
      </c>
      <c r="E45" s="116">
        <v>0</v>
      </c>
      <c r="F45" s="189" t="s">
        <v>74</v>
      </c>
      <c r="G45" s="81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</row>
    <row r="46" spans="1:65" s="41" customFormat="1" ht="12.75" customHeight="1" x14ac:dyDescent="0.2">
      <c r="A46" s="43"/>
      <c r="B46" s="174" t="s">
        <v>435</v>
      </c>
      <c r="C46" s="80"/>
      <c r="D46" s="80">
        <v>268.14</v>
      </c>
      <c r="E46" s="116">
        <v>0</v>
      </c>
      <c r="F46" s="189" t="s">
        <v>74</v>
      </c>
      <c r="G46" s="81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</row>
    <row r="47" spans="1:65" s="41" customFormat="1" ht="12.75" customHeight="1" x14ac:dyDescent="0.2">
      <c r="A47" s="43"/>
      <c r="B47" s="174" t="s">
        <v>433</v>
      </c>
      <c r="C47" s="80"/>
      <c r="D47" s="80">
        <v>235.27</v>
      </c>
      <c r="E47" s="116">
        <v>0</v>
      </c>
      <c r="F47" s="189" t="s">
        <v>74</v>
      </c>
      <c r="G47" s="81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</row>
    <row r="48" spans="1:65" s="41" customFormat="1" ht="12.75" customHeight="1" x14ac:dyDescent="0.2">
      <c r="A48" s="43"/>
      <c r="B48" s="174" t="s">
        <v>437</v>
      </c>
      <c r="C48" s="80"/>
      <c r="D48" s="80">
        <v>168.5</v>
      </c>
      <c r="E48" s="116">
        <v>0</v>
      </c>
      <c r="F48" s="189" t="s">
        <v>74</v>
      </c>
      <c r="G48" s="81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</row>
    <row r="49" spans="1:65" s="41" customFormat="1" ht="12.75" customHeight="1" x14ac:dyDescent="0.2">
      <c r="A49" s="43"/>
      <c r="B49" s="174" t="s">
        <v>438</v>
      </c>
      <c r="C49" s="80"/>
      <c r="D49" s="80">
        <v>394.98</v>
      </c>
      <c r="E49" s="116">
        <v>0</v>
      </c>
      <c r="F49" s="189" t="s">
        <v>74</v>
      </c>
      <c r="G49" s="81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</row>
    <row r="50" spans="1:65" s="41" customFormat="1" ht="12.75" customHeight="1" x14ac:dyDescent="0.2">
      <c r="A50" s="43"/>
      <c r="B50" s="174" t="s">
        <v>436</v>
      </c>
      <c r="C50" s="80"/>
      <c r="D50" s="80">
        <v>166</v>
      </c>
      <c r="E50" s="116">
        <v>0</v>
      </c>
      <c r="F50" s="189" t="s">
        <v>74</v>
      </c>
      <c r="G50" s="81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</row>
    <row r="51" spans="1:65" s="41" customFormat="1" ht="12.75" customHeight="1" x14ac:dyDescent="0.2">
      <c r="A51" s="43"/>
      <c r="B51" s="174" t="s">
        <v>434</v>
      </c>
      <c r="C51" s="80"/>
      <c r="D51" s="80">
        <v>12</v>
      </c>
      <c r="E51" s="116">
        <v>0</v>
      </c>
      <c r="F51" s="189" t="s">
        <v>74</v>
      </c>
      <c r="G51" s="81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</row>
    <row r="52" spans="1:65" s="41" customFormat="1" ht="12.75" customHeight="1" x14ac:dyDescent="0.2">
      <c r="A52" s="43"/>
      <c r="B52" s="174" t="s">
        <v>434</v>
      </c>
      <c r="C52" s="80"/>
      <c r="D52" s="80">
        <v>97.7</v>
      </c>
      <c r="E52" s="116">
        <v>0</v>
      </c>
      <c r="F52" s="189" t="s">
        <v>74</v>
      </c>
      <c r="G52" s="81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</row>
    <row r="53" spans="1:65" s="41" customFormat="1" ht="12.75" customHeight="1" x14ac:dyDescent="0.2">
      <c r="A53" s="43"/>
      <c r="B53" s="174" t="s">
        <v>434</v>
      </c>
      <c r="C53" s="80"/>
      <c r="D53" s="80">
        <v>220.3</v>
      </c>
      <c r="E53" s="116">
        <v>0</v>
      </c>
      <c r="F53" s="189" t="s">
        <v>74</v>
      </c>
      <c r="G53" s="81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</row>
    <row r="54" spans="1:65" s="41" customFormat="1" ht="12.75" customHeight="1" x14ac:dyDescent="0.2">
      <c r="A54" s="43"/>
      <c r="B54" s="174" t="s">
        <v>439</v>
      </c>
      <c r="C54" s="80"/>
      <c r="D54" s="80">
        <v>799.08</v>
      </c>
      <c r="E54" s="116">
        <v>0</v>
      </c>
      <c r="F54" s="189" t="s">
        <v>74</v>
      </c>
      <c r="G54" s="81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</row>
    <row r="55" spans="1:65" s="41" customFormat="1" ht="12.75" customHeight="1" x14ac:dyDescent="0.2">
      <c r="A55" s="43"/>
      <c r="B55" s="174" t="s">
        <v>439</v>
      </c>
      <c r="C55" s="80"/>
      <c r="D55" s="80">
        <v>2017.08</v>
      </c>
      <c r="E55" s="116">
        <v>0</v>
      </c>
      <c r="F55" s="189" t="s">
        <v>74</v>
      </c>
      <c r="G55" s="81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</row>
    <row r="56" spans="1:65" s="41" customFormat="1" ht="12.75" customHeight="1" x14ac:dyDescent="0.2">
      <c r="A56" s="43"/>
      <c r="B56" s="174" t="s">
        <v>439</v>
      </c>
      <c r="C56" s="80"/>
      <c r="D56" s="80">
        <v>250.62</v>
      </c>
      <c r="E56" s="116">
        <v>0</v>
      </c>
      <c r="F56" s="189" t="s">
        <v>74</v>
      </c>
      <c r="G56" s="81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</row>
    <row r="57" spans="1:65" s="41" customFormat="1" ht="12.75" customHeight="1" x14ac:dyDescent="0.2">
      <c r="A57" s="43"/>
      <c r="B57" s="174" t="s">
        <v>440</v>
      </c>
      <c r="C57" s="80"/>
      <c r="D57" s="80">
        <v>1006.74</v>
      </c>
      <c r="E57" s="116">
        <v>0</v>
      </c>
      <c r="F57" s="189" t="s">
        <v>74</v>
      </c>
      <c r="G57" s="81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</row>
    <row r="58" spans="1:65" s="41" customFormat="1" ht="12.75" customHeight="1" x14ac:dyDescent="0.2">
      <c r="A58" s="43"/>
      <c r="B58" s="174" t="s">
        <v>441</v>
      </c>
      <c r="C58" s="80"/>
      <c r="D58" s="80">
        <v>404.7</v>
      </c>
      <c r="E58" s="116">
        <v>0</v>
      </c>
      <c r="F58" s="189" t="s">
        <v>74</v>
      </c>
      <c r="G58" s="81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</row>
    <row r="59" spans="1:65" s="41" customFormat="1" ht="12.75" customHeight="1" x14ac:dyDescent="0.2">
      <c r="A59" s="43"/>
      <c r="B59" s="174" t="s">
        <v>442</v>
      </c>
      <c r="C59" s="80"/>
      <c r="D59" s="80">
        <v>350.5</v>
      </c>
      <c r="E59" s="116">
        <v>0</v>
      </c>
      <c r="F59" s="189" t="s">
        <v>74</v>
      </c>
      <c r="G59" s="81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</row>
    <row r="60" spans="1:65" s="41" customFormat="1" ht="12.75" customHeight="1" x14ac:dyDescent="0.2">
      <c r="A60" s="43"/>
      <c r="B60" s="174" t="s">
        <v>443</v>
      </c>
      <c r="C60" s="80"/>
      <c r="D60" s="80">
        <v>453.98</v>
      </c>
      <c r="E60" s="116">
        <v>0</v>
      </c>
      <c r="F60" s="189" t="s">
        <v>74</v>
      </c>
      <c r="G60" s="81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</row>
    <row r="61" spans="1:65" s="41" customFormat="1" ht="12.75" customHeight="1" x14ac:dyDescent="0.2">
      <c r="A61" s="43"/>
      <c r="B61" s="174" t="s">
        <v>444</v>
      </c>
      <c r="C61" s="80"/>
      <c r="D61" s="80">
        <v>351.99</v>
      </c>
      <c r="E61" s="116">
        <v>0</v>
      </c>
      <c r="F61" s="189" t="s">
        <v>74</v>
      </c>
      <c r="G61" s="8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</row>
    <row r="62" spans="1:65" s="41" customFormat="1" ht="12.75" customHeight="1" x14ac:dyDescent="0.2">
      <c r="A62" s="43"/>
      <c r="B62" s="174" t="s">
        <v>445</v>
      </c>
      <c r="C62" s="80"/>
      <c r="D62" s="80">
        <v>123.84</v>
      </c>
      <c r="E62" s="116">
        <v>0</v>
      </c>
      <c r="F62" s="189" t="s">
        <v>74</v>
      </c>
      <c r="G62" s="81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</row>
    <row r="63" spans="1:65" s="41" customFormat="1" ht="12.75" customHeight="1" x14ac:dyDescent="0.2">
      <c r="A63" s="43"/>
      <c r="B63" s="174" t="s">
        <v>446</v>
      </c>
      <c r="C63" s="80"/>
      <c r="D63" s="80">
        <v>94.55</v>
      </c>
      <c r="E63" s="116">
        <v>0</v>
      </c>
      <c r="F63" s="189" t="s">
        <v>74</v>
      </c>
      <c r="G63" s="81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</row>
    <row r="64" spans="1:65" s="41" customFormat="1" ht="12.75" customHeight="1" x14ac:dyDescent="0.2">
      <c r="A64" s="43"/>
      <c r="B64" s="174" t="s">
        <v>446</v>
      </c>
      <c r="C64" s="80"/>
      <c r="D64" s="80">
        <v>241.8</v>
      </c>
      <c r="E64" s="116">
        <v>0</v>
      </c>
      <c r="F64" s="189" t="s">
        <v>74</v>
      </c>
      <c r="G64" s="81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</row>
    <row r="65" spans="1:65" s="41" customFormat="1" ht="12.75" customHeight="1" x14ac:dyDescent="0.2">
      <c r="A65" s="43"/>
      <c r="B65" s="174" t="s">
        <v>446</v>
      </c>
      <c r="C65" s="80"/>
      <c r="D65" s="80">
        <v>947.31</v>
      </c>
      <c r="E65" s="116">
        <v>0</v>
      </c>
      <c r="F65" s="189" t="s">
        <v>74</v>
      </c>
      <c r="G65" s="81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</row>
    <row r="66" spans="1:65" s="41" customFormat="1" ht="12.75" customHeight="1" x14ac:dyDescent="0.2">
      <c r="A66" s="43"/>
      <c r="B66" s="174" t="s">
        <v>432</v>
      </c>
      <c r="C66" s="80"/>
      <c r="D66" s="80">
        <v>70</v>
      </c>
      <c r="E66" s="116">
        <v>0</v>
      </c>
      <c r="F66" s="189" t="s">
        <v>74</v>
      </c>
      <c r="G66" s="81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</row>
    <row r="67" spans="1:65" s="41" customFormat="1" ht="12.75" customHeight="1" x14ac:dyDescent="0.2">
      <c r="A67" s="43"/>
      <c r="B67" s="174" t="s">
        <v>432</v>
      </c>
      <c r="C67" s="80"/>
      <c r="D67" s="80">
        <v>382.44</v>
      </c>
      <c r="E67" s="116">
        <v>0</v>
      </c>
      <c r="F67" s="189" t="s">
        <v>74</v>
      </c>
      <c r="G67" s="81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</row>
    <row r="68" spans="1:65" s="41" customFormat="1" ht="12.75" customHeight="1" x14ac:dyDescent="0.2">
      <c r="A68" s="43"/>
      <c r="B68" s="174" t="s">
        <v>432</v>
      </c>
      <c r="C68" s="80"/>
      <c r="D68" s="80">
        <v>5094.3999999999996</v>
      </c>
      <c r="E68" s="116">
        <v>0</v>
      </c>
      <c r="F68" s="189" t="s">
        <v>74</v>
      </c>
      <c r="G68" s="81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</row>
    <row r="69" spans="1:65" s="41" customFormat="1" ht="12.75" customHeight="1" x14ac:dyDescent="0.2">
      <c r="A69" s="43"/>
      <c r="B69" s="174" t="s">
        <v>447</v>
      </c>
      <c r="C69" s="80"/>
      <c r="D69" s="80">
        <v>1053.6600000000001</v>
      </c>
      <c r="E69" s="116">
        <v>0</v>
      </c>
      <c r="F69" s="189" t="s">
        <v>74</v>
      </c>
      <c r="G69" s="81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</row>
    <row r="70" spans="1:65" s="41" customFormat="1" ht="12.75" customHeight="1" x14ac:dyDescent="0.2">
      <c r="A70" s="43"/>
      <c r="B70" s="174" t="s">
        <v>448</v>
      </c>
      <c r="C70" s="80"/>
      <c r="D70" s="80">
        <v>1035.01</v>
      </c>
      <c r="E70" s="116">
        <v>0</v>
      </c>
      <c r="F70" s="189" t="s">
        <v>74</v>
      </c>
      <c r="G70" s="81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</row>
    <row r="71" spans="1:65" s="41" customFormat="1" ht="12.75" customHeight="1" x14ac:dyDescent="0.2">
      <c r="A71" s="43"/>
      <c r="B71" s="174" t="s">
        <v>449</v>
      </c>
      <c r="C71" s="80"/>
      <c r="D71" s="80">
        <v>243</v>
      </c>
      <c r="E71" s="116">
        <v>0</v>
      </c>
      <c r="F71" s="189" t="s">
        <v>74</v>
      </c>
      <c r="G71" s="81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</row>
    <row r="72" spans="1:65" s="41" customFormat="1" ht="12.75" customHeight="1" x14ac:dyDescent="0.2">
      <c r="A72" s="43"/>
      <c r="B72" s="174" t="s">
        <v>450</v>
      </c>
      <c r="C72" s="80"/>
      <c r="D72" s="80">
        <v>115.25</v>
      </c>
      <c r="E72" s="116">
        <v>0</v>
      </c>
      <c r="F72" s="189" t="s">
        <v>74</v>
      </c>
      <c r="G72" s="81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</row>
    <row r="73" spans="1:65" s="41" customFormat="1" ht="12.75" customHeight="1" x14ac:dyDescent="0.2">
      <c r="A73" s="43"/>
      <c r="B73" s="103">
        <v>43160</v>
      </c>
      <c r="C73" s="80"/>
      <c r="D73" s="80" t="s">
        <v>456</v>
      </c>
      <c r="E73" s="116">
        <v>0</v>
      </c>
      <c r="F73" s="189" t="s">
        <v>74</v>
      </c>
      <c r="G73" s="81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</row>
    <row r="74" spans="1:65" s="41" customFormat="1" ht="12.75" customHeight="1" x14ac:dyDescent="0.2">
      <c r="A74" s="43"/>
      <c r="B74" s="103">
        <v>43161</v>
      </c>
      <c r="C74" s="103"/>
      <c r="D74" s="80" t="s">
        <v>457</v>
      </c>
      <c r="E74" s="116">
        <v>0</v>
      </c>
      <c r="F74" s="189" t="s">
        <v>74</v>
      </c>
      <c r="G74" s="81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</row>
    <row r="75" spans="1:65" s="41" customFormat="1" ht="12.75" customHeight="1" x14ac:dyDescent="0.2">
      <c r="A75" s="43"/>
      <c r="B75" s="103">
        <v>43164</v>
      </c>
      <c r="C75" s="103"/>
      <c r="D75" s="80" t="s">
        <v>458</v>
      </c>
      <c r="E75" s="116">
        <v>0</v>
      </c>
      <c r="F75" s="189" t="s">
        <v>74</v>
      </c>
      <c r="G75" s="81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</row>
    <row r="76" spans="1:65" s="41" customFormat="1" ht="12.75" customHeight="1" x14ac:dyDescent="0.2">
      <c r="A76" s="43"/>
      <c r="B76" s="103">
        <v>43164</v>
      </c>
      <c r="C76" s="103"/>
      <c r="D76" s="80" t="s">
        <v>459</v>
      </c>
      <c r="E76" s="116">
        <v>0</v>
      </c>
      <c r="F76" s="189" t="s">
        <v>74</v>
      </c>
      <c r="G76" s="81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</row>
    <row r="77" spans="1:65" s="41" customFormat="1" ht="12.75" customHeight="1" x14ac:dyDescent="0.2">
      <c r="A77" s="43"/>
      <c r="B77" s="103">
        <v>43164</v>
      </c>
      <c r="C77" s="103"/>
      <c r="D77" s="80" t="s">
        <v>460</v>
      </c>
      <c r="E77" s="116">
        <v>0</v>
      </c>
      <c r="F77" s="189" t="s">
        <v>74</v>
      </c>
      <c r="G77" s="81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</row>
    <row r="78" spans="1:65" s="41" customFormat="1" ht="12.75" customHeight="1" x14ac:dyDescent="0.2">
      <c r="A78" s="43"/>
      <c r="B78" s="103">
        <v>43165</v>
      </c>
      <c r="C78" s="103"/>
      <c r="D78" s="80" t="s">
        <v>461</v>
      </c>
      <c r="E78" s="116">
        <v>0</v>
      </c>
      <c r="F78" s="189" t="s">
        <v>74</v>
      </c>
      <c r="G78" s="81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</row>
    <row r="79" spans="1:65" s="41" customFormat="1" ht="12.75" customHeight="1" x14ac:dyDescent="0.2">
      <c r="A79" s="43"/>
      <c r="B79" s="103">
        <v>43166</v>
      </c>
      <c r="C79" s="103"/>
      <c r="D79" s="80" t="s">
        <v>462</v>
      </c>
      <c r="E79" s="116">
        <v>0</v>
      </c>
      <c r="F79" s="189" t="s">
        <v>74</v>
      </c>
      <c r="G79" s="81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</row>
    <row r="80" spans="1:65" s="41" customFormat="1" ht="12.75" customHeight="1" x14ac:dyDescent="0.2">
      <c r="A80" s="43"/>
      <c r="B80" s="103">
        <v>43171</v>
      </c>
      <c r="C80" s="103"/>
      <c r="D80" s="80" t="s">
        <v>463</v>
      </c>
      <c r="E80" s="116">
        <v>0</v>
      </c>
      <c r="F80" s="189" t="s">
        <v>74</v>
      </c>
      <c r="G80" s="81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</row>
    <row r="81" spans="1:65" s="41" customFormat="1" ht="12.75" customHeight="1" x14ac:dyDescent="0.2">
      <c r="A81" s="43"/>
      <c r="B81" s="103">
        <v>43171</v>
      </c>
      <c r="C81" s="103"/>
      <c r="D81" s="80" t="s">
        <v>464</v>
      </c>
      <c r="E81" s="116">
        <v>0</v>
      </c>
      <c r="F81" s="189" t="s">
        <v>74</v>
      </c>
      <c r="G81" s="81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</row>
    <row r="82" spans="1:65" s="41" customFormat="1" ht="12.75" customHeight="1" x14ac:dyDescent="0.2">
      <c r="A82" s="43"/>
      <c r="B82" s="103">
        <v>43171</v>
      </c>
      <c r="C82" s="103"/>
      <c r="D82" s="80" t="s">
        <v>465</v>
      </c>
      <c r="E82" s="116">
        <v>0</v>
      </c>
      <c r="F82" s="189" t="s">
        <v>74</v>
      </c>
      <c r="G82" s="81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</row>
    <row r="83" spans="1:65" s="41" customFormat="1" ht="12.75" customHeight="1" x14ac:dyDescent="0.2">
      <c r="A83" s="43"/>
      <c r="B83" s="103">
        <v>43171</v>
      </c>
      <c r="C83" s="103"/>
      <c r="D83" s="80" t="s">
        <v>466</v>
      </c>
      <c r="E83" s="116">
        <v>0</v>
      </c>
      <c r="F83" s="189" t="s">
        <v>74</v>
      </c>
      <c r="G83" s="81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</row>
    <row r="84" spans="1:65" s="41" customFormat="1" ht="12.75" customHeight="1" x14ac:dyDescent="0.2">
      <c r="A84" s="43"/>
      <c r="B84" s="103">
        <v>43172</v>
      </c>
      <c r="C84" s="103"/>
      <c r="D84" s="80" t="s">
        <v>467</v>
      </c>
      <c r="E84" s="116">
        <v>0</v>
      </c>
      <c r="F84" s="189" t="s">
        <v>74</v>
      </c>
      <c r="G84" s="81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</row>
    <row r="85" spans="1:65" s="41" customFormat="1" ht="12.75" customHeight="1" x14ac:dyDescent="0.2">
      <c r="A85" s="43"/>
      <c r="B85" s="103">
        <v>43173</v>
      </c>
      <c r="C85" s="103"/>
      <c r="D85" s="80" t="s">
        <v>468</v>
      </c>
      <c r="E85" s="116">
        <v>0</v>
      </c>
      <c r="F85" s="189" t="s">
        <v>74</v>
      </c>
      <c r="G85" s="81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</row>
    <row r="86" spans="1:65" s="41" customFormat="1" ht="12.75" customHeight="1" x14ac:dyDescent="0.2">
      <c r="A86" s="43"/>
      <c r="B86" s="103">
        <v>43174</v>
      </c>
      <c r="C86" s="103"/>
      <c r="D86" s="80" t="s">
        <v>469</v>
      </c>
      <c r="E86" s="116">
        <v>0</v>
      </c>
      <c r="F86" s="189" t="s">
        <v>74</v>
      </c>
      <c r="G86" s="81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</row>
    <row r="87" spans="1:65" s="41" customFormat="1" ht="12.75" customHeight="1" x14ac:dyDescent="0.2">
      <c r="A87" s="43"/>
      <c r="B87" s="103">
        <v>43175</v>
      </c>
      <c r="C87" s="103"/>
      <c r="D87" s="80" t="s">
        <v>470</v>
      </c>
      <c r="E87" s="116">
        <v>0</v>
      </c>
      <c r="F87" s="189" t="s">
        <v>74</v>
      </c>
      <c r="G87" s="81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</row>
    <row r="88" spans="1:65" s="41" customFormat="1" ht="12.75" customHeight="1" x14ac:dyDescent="0.2">
      <c r="A88" s="43"/>
      <c r="B88" s="103">
        <v>43178</v>
      </c>
      <c r="C88" s="103"/>
      <c r="D88" s="80" t="s">
        <v>471</v>
      </c>
      <c r="E88" s="116">
        <v>0</v>
      </c>
      <c r="F88" s="189" t="s">
        <v>74</v>
      </c>
      <c r="G88" s="81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</row>
    <row r="89" spans="1:65" s="41" customFormat="1" ht="12.75" customHeight="1" x14ac:dyDescent="0.2">
      <c r="A89" s="43"/>
      <c r="B89" s="103">
        <v>43178</v>
      </c>
      <c r="C89" s="103"/>
      <c r="D89" s="80" t="s">
        <v>472</v>
      </c>
      <c r="E89" s="116">
        <v>0</v>
      </c>
      <c r="F89" s="189" t="s">
        <v>74</v>
      </c>
      <c r="G89" s="81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</row>
    <row r="90" spans="1:65" s="41" customFormat="1" ht="12.75" customHeight="1" x14ac:dyDescent="0.2">
      <c r="A90" s="43"/>
      <c r="B90" s="103">
        <v>43178</v>
      </c>
      <c r="C90" s="103"/>
      <c r="D90" s="80" t="s">
        <v>473</v>
      </c>
      <c r="E90" s="116">
        <v>0</v>
      </c>
      <c r="F90" s="189" t="s">
        <v>74</v>
      </c>
      <c r="G90" s="81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</row>
    <row r="91" spans="1:65" s="41" customFormat="1" ht="12.75" customHeight="1" x14ac:dyDescent="0.2">
      <c r="A91" s="43"/>
      <c r="B91" s="103">
        <v>43179</v>
      </c>
      <c r="C91" s="103"/>
      <c r="D91" s="80" t="s">
        <v>474</v>
      </c>
      <c r="E91" s="116">
        <v>0</v>
      </c>
      <c r="F91" s="189" t="s">
        <v>74</v>
      </c>
      <c r="G91" s="81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</row>
    <row r="92" spans="1:65" s="41" customFormat="1" ht="12.75" customHeight="1" x14ac:dyDescent="0.2">
      <c r="A92" s="43"/>
      <c r="B92" s="103">
        <v>43180</v>
      </c>
      <c r="C92" s="103"/>
      <c r="D92" s="80" t="s">
        <v>475</v>
      </c>
      <c r="E92" s="116">
        <v>0</v>
      </c>
      <c r="F92" s="189" t="s">
        <v>74</v>
      </c>
      <c r="G92" s="81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</row>
    <row r="93" spans="1:65" s="41" customFormat="1" ht="12.75" customHeight="1" x14ac:dyDescent="0.2">
      <c r="A93" s="43"/>
      <c r="B93" s="103">
        <v>43181</v>
      </c>
      <c r="C93" s="103"/>
      <c r="D93" s="80" t="s">
        <v>476</v>
      </c>
      <c r="E93" s="116">
        <v>0</v>
      </c>
      <c r="F93" s="189" t="s">
        <v>74</v>
      </c>
      <c r="G93" s="81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</row>
    <row r="94" spans="1:65" s="41" customFormat="1" ht="12.75" customHeight="1" x14ac:dyDescent="0.2">
      <c r="A94" s="43"/>
      <c r="B94" s="103">
        <v>43182</v>
      </c>
      <c r="C94" s="103"/>
      <c r="D94" s="80" t="s">
        <v>477</v>
      </c>
      <c r="E94" s="116">
        <v>0</v>
      </c>
      <c r="F94" s="189" t="s">
        <v>74</v>
      </c>
      <c r="G94" s="81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</row>
    <row r="95" spans="1:65" s="41" customFormat="1" ht="12.75" customHeight="1" x14ac:dyDescent="0.2">
      <c r="A95" s="43"/>
      <c r="B95" s="103">
        <v>43185</v>
      </c>
      <c r="C95" s="103"/>
      <c r="D95" s="80" t="s">
        <v>478</v>
      </c>
      <c r="E95" s="116">
        <v>0</v>
      </c>
      <c r="F95" s="189" t="s">
        <v>74</v>
      </c>
      <c r="G95" s="81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</row>
    <row r="96" spans="1:65" s="41" customFormat="1" ht="12.75" customHeight="1" x14ac:dyDescent="0.2">
      <c r="A96" s="43"/>
      <c r="B96" s="103">
        <v>43185</v>
      </c>
      <c r="C96" s="103"/>
      <c r="D96" s="80" t="s">
        <v>479</v>
      </c>
      <c r="E96" s="116">
        <v>0</v>
      </c>
      <c r="F96" s="189" t="s">
        <v>74</v>
      </c>
      <c r="G96" s="81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</row>
    <row r="97" spans="1:65" s="41" customFormat="1" ht="12.75" customHeight="1" x14ac:dyDescent="0.2">
      <c r="A97" s="43"/>
      <c r="B97" s="103">
        <v>43185</v>
      </c>
      <c r="C97" s="103"/>
      <c r="D97" s="80" t="s">
        <v>480</v>
      </c>
      <c r="E97" s="116">
        <v>0</v>
      </c>
      <c r="F97" s="189" t="s">
        <v>74</v>
      </c>
      <c r="G97" s="81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</row>
    <row r="98" spans="1:65" s="41" customFormat="1" ht="12.75" customHeight="1" x14ac:dyDescent="0.2">
      <c r="A98" s="43"/>
      <c r="B98" s="103">
        <v>43186</v>
      </c>
      <c r="C98" s="103"/>
      <c r="D98" s="80" t="s">
        <v>481</v>
      </c>
      <c r="E98" s="116">
        <v>0</v>
      </c>
      <c r="F98" s="189" t="s">
        <v>74</v>
      </c>
      <c r="G98" s="81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</row>
    <row r="99" spans="1:65" s="41" customFormat="1" ht="12.75" customHeight="1" x14ac:dyDescent="0.2">
      <c r="A99" s="43"/>
      <c r="B99" s="103">
        <v>43187</v>
      </c>
      <c r="C99" s="103"/>
      <c r="D99" s="80" t="s">
        <v>482</v>
      </c>
      <c r="E99" s="116">
        <v>0</v>
      </c>
      <c r="F99" s="189" t="s">
        <v>74</v>
      </c>
      <c r="G99" s="81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</row>
    <row r="100" spans="1:65" s="41" customFormat="1" ht="12.75" customHeight="1" x14ac:dyDescent="0.2">
      <c r="A100" s="43"/>
      <c r="B100" s="103">
        <v>43188</v>
      </c>
      <c r="C100" s="103"/>
      <c r="D100" s="80" t="s">
        <v>483</v>
      </c>
      <c r="E100" s="116">
        <v>0</v>
      </c>
      <c r="F100" s="189" t="s">
        <v>74</v>
      </c>
      <c r="G100" s="81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</row>
    <row r="101" spans="1:65" s="41" customFormat="1" ht="12.75" customHeight="1" x14ac:dyDescent="0.2">
      <c r="A101" s="43"/>
      <c r="B101" s="103">
        <v>43189</v>
      </c>
      <c r="C101" s="103"/>
      <c r="D101" s="80" t="s">
        <v>484</v>
      </c>
      <c r="E101" s="116">
        <v>0</v>
      </c>
      <c r="F101" s="189" t="s">
        <v>74</v>
      </c>
      <c r="G101" s="81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</row>
  </sheetData>
  <mergeCells count="8">
    <mergeCell ref="B1:F1"/>
    <mergeCell ref="E9:E10"/>
    <mergeCell ref="D9:D10"/>
    <mergeCell ref="B9:B10"/>
    <mergeCell ref="B7:D7"/>
    <mergeCell ref="C9:C10"/>
    <mergeCell ref="B2:F2"/>
    <mergeCell ref="F9:F10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showGridLines="0" topLeftCell="A5" workbookViewId="0">
      <selection activeCell="F239" sqref="F7:F239"/>
    </sheetView>
  </sheetViews>
  <sheetFormatPr baseColWidth="10" defaultColWidth="9.1640625" defaultRowHeight="12" customHeight="1" x14ac:dyDescent="0.2"/>
  <cols>
    <col min="1" max="1" width="9.1640625" style="68" customWidth="1"/>
    <col min="2" max="2" width="11.83203125" style="73" customWidth="1"/>
    <col min="3" max="3" width="25" style="70" customWidth="1"/>
    <col min="4" max="4" width="18.83203125" style="68" customWidth="1"/>
    <col min="5" max="5" width="27.5" style="70" customWidth="1"/>
    <col min="6" max="6" width="30.1640625" style="70" customWidth="1"/>
    <col min="7" max="7" width="26.33203125" style="70" customWidth="1"/>
    <col min="8" max="255" width="9.1640625" customWidth="1"/>
  </cols>
  <sheetData>
    <row r="1" spans="1:7" ht="13.75" customHeight="1" x14ac:dyDescent="0.2">
      <c r="A1" s="53"/>
      <c r="B1" s="135"/>
      <c r="C1" s="136"/>
      <c r="D1" s="137"/>
      <c r="E1" s="138"/>
      <c r="F1" s="138"/>
      <c r="G1" s="139" t="s">
        <v>77</v>
      </c>
    </row>
    <row r="2" spans="1:7" ht="15" customHeight="1" x14ac:dyDescent="0.2">
      <c r="A2" s="162" t="s">
        <v>157</v>
      </c>
      <c r="B2" s="163"/>
      <c r="C2" s="163"/>
      <c r="D2" s="163"/>
      <c r="E2" s="163"/>
      <c r="F2" s="163"/>
      <c r="G2" s="164"/>
    </row>
    <row r="3" spans="1:7" ht="18" customHeight="1" thickBot="1" x14ac:dyDescent="0.25">
      <c r="A3" s="54"/>
      <c r="B3" s="55"/>
      <c r="C3" s="56"/>
      <c r="D3" s="56"/>
      <c r="E3" s="57"/>
      <c r="F3" s="58"/>
      <c r="G3" s="55"/>
    </row>
    <row r="4" spans="1:7" ht="14" customHeight="1" thickBot="1" x14ac:dyDescent="0.25">
      <c r="A4" s="59"/>
      <c r="B4" s="71" t="s">
        <v>22</v>
      </c>
      <c r="C4" s="46" t="s">
        <v>158</v>
      </c>
      <c r="D4" s="47"/>
      <c r="E4" s="52"/>
      <c r="F4" s="60"/>
      <c r="G4" s="61"/>
    </row>
    <row r="5" spans="1:7" ht="13" customHeight="1" thickBot="1" x14ac:dyDescent="0.25">
      <c r="A5" s="62"/>
      <c r="B5" s="72" t="s">
        <v>23</v>
      </c>
      <c r="C5" s="63"/>
      <c r="D5" s="64"/>
      <c r="E5" s="65"/>
      <c r="F5" s="66"/>
      <c r="G5" s="74"/>
    </row>
    <row r="6" spans="1:7" ht="21" customHeight="1" x14ac:dyDescent="0.2">
      <c r="A6" s="59"/>
      <c r="B6" s="77" t="s">
        <v>78</v>
      </c>
      <c r="C6" s="78" t="s">
        <v>26</v>
      </c>
      <c r="D6" s="79" t="s">
        <v>86</v>
      </c>
      <c r="E6" s="79" t="s">
        <v>87</v>
      </c>
      <c r="F6" s="78" t="s">
        <v>84</v>
      </c>
      <c r="G6" s="78" t="s">
        <v>85</v>
      </c>
    </row>
    <row r="7" spans="1:7" ht="15" x14ac:dyDescent="0.2">
      <c r="A7" s="62"/>
      <c r="B7" s="169">
        <v>1</v>
      </c>
      <c r="C7" s="169" t="s">
        <v>79</v>
      </c>
      <c r="D7" s="170">
        <v>43101.080972222</v>
      </c>
      <c r="E7" s="169"/>
      <c r="F7" s="171">
        <v>46</v>
      </c>
      <c r="G7" s="171">
        <v>50</v>
      </c>
    </row>
    <row r="8" spans="1:7" ht="15" x14ac:dyDescent="0.2">
      <c r="A8" s="62"/>
      <c r="B8" s="169">
        <v>2</v>
      </c>
      <c r="C8" s="169" t="s">
        <v>79</v>
      </c>
      <c r="D8" s="170">
        <v>43101.478090277997</v>
      </c>
      <c r="E8" s="169"/>
      <c r="F8" s="171">
        <v>92</v>
      </c>
      <c r="G8" s="171">
        <v>100</v>
      </c>
    </row>
    <row r="9" spans="1:7" ht="15" x14ac:dyDescent="0.2">
      <c r="A9" s="62"/>
      <c r="B9" s="169">
        <v>3</v>
      </c>
      <c r="C9" s="169" t="s">
        <v>79</v>
      </c>
      <c r="D9" s="170">
        <v>43101.682303241003</v>
      </c>
      <c r="E9" s="169"/>
      <c r="F9" s="171">
        <v>92</v>
      </c>
      <c r="G9" s="171">
        <v>100</v>
      </c>
    </row>
    <row r="10" spans="1:7" ht="15" x14ac:dyDescent="0.2">
      <c r="A10" s="62"/>
      <c r="B10" s="169">
        <v>4</v>
      </c>
      <c r="C10" s="169" t="s">
        <v>79</v>
      </c>
      <c r="D10" s="170">
        <v>43101.749548610998</v>
      </c>
      <c r="E10" s="169"/>
      <c r="F10" s="171">
        <v>46</v>
      </c>
      <c r="G10" s="171">
        <v>50</v>
      </c>
    </row>
    <row r="11" spans="1:7" ht="15" x14ac:dyDescent="0.2">
      <c r="A11" s="62"/>
      <c r="B11" s="169">
        <v>5</v>
      </c>
      <c r="C11" s="169" t="s">
        <v>79</v>
      </c>
      <c r="D11" s="170">
        <v>43102.808819443999</v>
      </c>
      <c r="E11" s="169"/>
      <c r="F11" s="171">
        <v>92</v>
      </c>
      <c r="G11" s="171">
        <v>100</v>
      </c>
    </row>
    <row r="12" spans="1:7" ht="15" x14ac:dyDescent="0.2">
      <c r="A12" s="62"/>
      <c r="B12" s="169">
        <v>6</v>
      </c>
      <c r="C12" s="169" t="s">
        <v>79</v>
      </c>
      <c r="D12" s="170">
        <v>43104.459745369997</v>
      </c>
      <c r="E12" s="169"/>
      <c r="F12" s="171">
        <v>184</v>
      </c>
      <c r="G12" s="171">
        <v>200</v>
      </c>
    </row>
    <row r="13" spans="1:7" ht="15" x14ac:dyDescent="0.2">
      <c r="A13" s="62"/>
      <c r="B13" s="169">
        <v>7</v>
      </c>
      <c r="C13" s="169" t="s">
        <v>79</v>
      </c>
      <c r="D13" s="170">
        <v>43106.640497685003</v>
      </c>
      <c r="E13" s="169"/>
      <c r="F13" s="171">
        <v>460</v>
      </c>
      <c r="G13" s="171">
        <v>500</v>
      </c>
    </row>
    <row r="14" spans="1:7" ht="15" x14ac:dyDescent="0.2">
      <c r="A14" s="62"/>
      <c r="B14" s="169">
        <v>8</v>
      </c>
      <c r="C14" s="169" t="s">
        <v>79</v>
      </c>
      <c r="D14" s="170">
        <v>43106.917951388998</v>
      </c>
      <c r="E14" s="169"/>
      <c r="F14" s="171">
        <v>92</v>
      </c>
      <c r="G14" s="171">
        <v>100</v>
      </c>
    </row>
    <row r="15" spans="1:7" ht="15" x14ac:dyDescent="0.2">
      <c r="A15" s="62"/>
      <c r="B15" s="169">
        <v>9</v>
      </c>
      <c r="C15" s="169" t="s">
        <v>79</v>
      </c>
      <c r="D15" s="170">
        <v>43107.45931713</v>
      </c>
      <c r="E15" s="169"/>
      <c r="F15" s="171">
        <v>92</v>
      </c>
      <c r="G15" s="171">
        <v>100</v>
      </c>
    </row>
    <row r="16" spans="1:7" ht="15" x14ac:dyDescent="0.2">
      <c r="A16" s="62"/>
      <c r="B16" s="169">
        <v>10</v>
      </c>
      <c r="C16" s="169" t="s">
        <v>79</v>
      </c>
      <c r="D16" s="170">
        <v>43107.583738426001</v>
      </c>
      <c r="E16" s="169"/>
      <c r="F16" s="171">
        <v>92</v>
      </c>
      <c r="G16" s="171">
        <v>100</v>
      </c>
    </row>
    <row r="17" spans="1:7" ht="15" x14ac:dyDescent="0.2">
      <c r="A17" s="62"/>
      <c r="B17" s="169">
        <v>11</v>
      </c>
      <c r="C17" s="169" t="s">
        <v>79</v>
      </c>
      <c r="D17" s="170">
        <v>43108.460370369998</v>
      </c>
      <c r="E17" s="169"/>
      <c r="F17" s="171">
        <v>138</v>
      </c>
      <c r="G17" s="171">
        <v>150</v>
      </c>
    </row>
    <row r="18" spans="1:7" ht="15" x14ac:dyDescent="0.2">
      <c r="A18" s="62"/>
      <c r="B18" s="169">
        <v>12</v>
      </c>
      <c r="C18" s="169" t="s">
        <v>79</v>
      </c>
      <c r="D18" s="170">
        <v>43108.462326389003</v>
      </c>
      <c r="E18" s="169"/>
      <c r="F18" s="171">
        <v>9.1999999999999993</v>
      </c>
      <c r="G18" s="171">
        <v>10</v>
      </c>
    </row>
    <row r="19" spans="1:7" ht="15" x14ac:dyDescent="0.2">
      <c r="A19" s="62"/>
      <c r="B19" s="169">
        <v>13</v>
      </c>
      <c r="C19" s="169" t="s">
        <v>79</v>
      </c>
      <c r="D19" s="170">
        <v>43110.627476852002</v>
      </c>
      <c r="E19" s="169"/>
      <c r="F19" s="171">
        <v>92</v>
      </c>
      <c r="G19" s="171">
        <v>100</v>
      </c>
    </row>
    <row r="20" spans="1:7" ht="15" x14ac:dyDescent="0.2">
      <c r="A20" s="62"/>
      <c r="B20" s="169">
        <v>14</v>
      </c>
      <c r="C20" s="169" t="s">
        <v>79</v>
      </c>
      <c r="D20" s="170">
        <v>43111.461597221998</v>
      </c>
      <c r="E20" s="169"/>
      <c r="F20" s="171">
        <v>27.6</v>
      </c>
      <c r="G20" s="171">
        <v>30</v>
      </c>
    </row>
    <row r="21" spans="1:7" ht="15" x14ac:dyDescent="0.2">
      <c r="A21" s="62"/>
      <c r="B21" s="169">
        <v>15</v>
      </c>
      <c r="C21" s="169" t="s">
        <v>79</v>
      </c>
      <c r="D21" s="170">
        <v>43112.280983796001</v>
      </c>
      <c r="E21" s="169"/>
      <c r="F21" s="171">
        <v>92</v>
      </c>
      <c r="G21" s="171">
        <v>100</v>
      </c>
    </row>
    <row r="22" spans="1:7" ht="15" x14ac:dyDescent="0.2">
      <c r="A22" s="62"/>
      <c r="B22" s="169">
        <v>16</v>
      </c>
      <c r="C22" s="169" t="s">
        <v>79</v>
      </c>
      <c r="D22" s="170">
        <v>43112.364212963003</v>
      </c>
      <c r="E22" s="169"/>
      <c r="F22" s="171">
        <v>46</v>
      </c>
      <c r="G22" s="171">
        <v>50</v>
      </c>
    </row>
    <row r="23" spans="1:7" ht="15" x14ac:dyDescent="0.2">
      <c r="A23" s="62"/>
      <c r="B23" s="169">
        <v>17</v>
      </c>
      <c r="C23" s="169" t="s">
        <v>79</v>
      </c>
      <c r="D23" s="170">
        <v>43112.465752315002</v>
      </c>
      <c r="E23" s="169"/>
      <c r="F23" s="171">
        <v>460</v>
      </c>
      <c r="G23" s="171">
        <v>500</v>
      </c>
    </row>
    <row r="24" spans="1:7" ht="15" x14ac:dyDescent="0.2">
      <c r="A24" s="62"/>
      <c r="B24" s="169">
        <v>18</v>
      </c>
      <c r="C24" s="169" t="s">
        <v>79</v>
      </c>
      <c r="D24" s="170">
        <v>43112.472986111003</v>
      </c>
      <c r="E24" s="169"/>
      <c r="F24" s="171">
        <v>46</v>
      </c>
      <c r="G24" s="171">
        <v>50</v>
      </c>
    </row>
    <row r="25" spans="1:7" ht="15" x14ac:dyDescent="0.2">
      <c r="A25" s="62"/>
      <c r="B25" s="169">
        <v>19</v>
      </c>
      <c r="C25" s="169" t="s">
        <v>79</v>
      </c>
      <c r="D25" s="170">
        <v>43112.509872684997</v>
      </c>
      <c r="E25" s="169"/>
      <c r="F25" s="171">
        <v>9.1999999999999993</v>
      </c>
      <c r="G25" s="171">
        <v>10</v>
      </c>
    </row>
    <row r="26" spans="1:7" ht="15" x14ac:dyDescent="0.2">
      <c r="A26" s="62"/>
      <c r="B26" s="169">
        <v>20</v>
      </c>
      <c r="C26" s="169" t="s">
        <v>79</v>
      </c>
      <c r="D26" s="170">
        <v>43112.532465277996</v>
      </c>
      <c r="E26" s="169"/>
      <c r="F26" s="171">
        <v>27.6</v>
      </c>
      <c r="G26" s="171">
        <v>30</v>
      </c>
    </row>
    <row r="27" spans="1:7" ht="15" x14ac:dyDescent="0.2">
      <c r="A27" s="62"/>
      <c r="B27" s="169">
        <v>21</v>
      </c>
      <c r="C27" s="169" t="s">
        <v>79</v>
      </c>
      <c r="D27" s="170">
        <v>43112.534166666999</v>
      </c>
      <c r="E27" s="169"/>
      <c r="F27" s="171">
        <v>138</v>
      </c>
      <c r="G27" s="171">
        <v>150</v>
      </c>
    </row>
    <row r="28" spans="1:7" ht="15" x14ac:dyDescent="0.2">
      <c r="A28" s="62"/>
      <c r="B28" s="169">
        <v>22</v>
      </c>
      <c r="C28" s="169" t="s">
        <v>79</v>
      </c>
      <c r="D28" s="170">
        <v>43112.570173610999</v>
      </c>
      <c r="E28" s="169"/>
      <c r="F28" s="171">
        <v>460</v>
      </c>
      <c r="G28" s="171">
        <v>500</v>
      </c>
    </row>
    <row r="29" spans="1:7" ht="15" x14ac:dyDescent="0.2">
      <c r="A29" s="62"/>
      <c r="B29" s="169">
        <v>23</v>
      </c>
      <c r="C29" s="169" t="s">
        <v>79</v>
      </c>
      <c r="D29" s="170">
        <v>43112.632754630002</v>
      </c>
      <c r="E29" s="169"/>
      <c r="F29" s="171">
        <v>276</v>
      </c>
      <c r="G29" s="171">
        <v>300</v>
      </c>
    </row>
    <row r="30" spans="1:7" ht="15" x14ac:dyDescent="0.2">
      <c r="A30" s="62"/>
      <c r="B30" s="169">
        <v>24</v>
      </c>
      <c r="C30" s="169" t="s">
        <v>79</v>
      </c>
      <c r="D30" s="170">
        <v>43112.663402778002</v>
      </c>
      <c r="E30" s="169"/>
      <c r="F30" s="171">
        <v>72.680000000000007</v>
      </c>
      <c r="G30" s="171">
        <v>79</v>
      </c>
    </row>
    <row r="31" spans="1:7" ht="15" x14ac:dyDescent="0.2">
      <c r="A31" s="62"/>
      <c r="B31" s="169">
        <v>25</v>
      </c>
      <c r="C31" s="169" t="s">
        <v>79</v>
      </c>
      <c r="D31" s="170">
        <v>43112.667094907003</v>
      </c>
      <c r="E31" s="169"/>
      <c r="F31" s="171">
        <v>92</v>
      </c>
      <c r="G31" s="171">
        <v>100</v>
      </c>
    </row>
    <row r="32" spans="1:7" ht="15" x14ac:dyDescent="0.2">
      <c r="A32" s="62"/>
      <c r="B32" s="169">
        <v>26</v>
      </c>
      <c r="C32" s="169" t="s">
        <v>79</v>
      </c>
      <c r="D32" s="170">
        <v>43112.707372684999</v>
      </c>
      <c r="E32" s="169"/>
      <c r="F32" s="171">
        <v>92</v>
      </c>
      <c r="G32" s="171">
        <v>100</v>
      </c>
    </row>
    <row r="33" spans="1:7" ht="15" x14ac:dyDescent="0.2">
      <c r="A33" s="62"/>
      <c r="B33" s="169">
        <v>27</v>
      </c>
      <c r="C33" s="169" t="s">
        <v>79</v>
      </c>
      <c r="D33" s="170">
        <v>43112.710856480997</v>
      </c>
      <c r="E33" s="169"/>
      <c r="F33" s="171">
        <v>92</v>
      </c>
      <c r="G33" s="171">
        <v>100</v>
      </c>
    </row>
    <row r="34" spans="1:7" ht="15" x14ac:dyDescent="0.2">
      <c r="A34" s="62"/>
      <c r="B34" s="169">
        <v>28</v>
      </c>
      <c r="C34" s="169" t="s">
        <v>79</v>
      </c>
      <c r="D34" s="170">
        <v>43112.719050926004</v>
      </c>
      <c r="E34" s="169"/>
      <c r="F34" s="171">
        <v>9.1999999999999993</v>
      </c>
      <c r="G34" s="171">
        <v>10</v>
      </c>
    </row>
    <row r="35" spans="1:7" ht="15" x14ac:dyDescent="0.2">
      <c r="A35" s="62"/>
      <c r="B35" s="169">
        <v>29</v>
      </c>
      <c r="C35" s="169" t="s">
        <v>79</v>
      </c>
      <c r="D35" s="170">
        <v>43112.805243055998</v>
      </c>
      <c r="E35" s="169"/>
      <c r="F35" s="171">
        <v>184</v>
      </c>
      <c r="G35" s="171">
        <v>200</v>
      </c>
    </row>
    <row r="36" spans="1:7" ht="15" x14ac:dyDescent="0.2">
      <c r="A36" s="62"/>
      <c r="B36" s="169">
        <v>30</v>
      </c>
      <c r="C36" s="169" t="s">
        <v>79</v>
      </c>
      <c r="D36" s="170">
        <v>43112.833622685001</v>
      </c>
      <c r="E36" s="169"/>
      <c r="F36" s="171">
        <v>92</v>
      </c>
      <c r="G36" s="171">
        <v>100</v>
      </c>
    </row>
    <row r="37" spans="1:7" ht="15" x14ac:dyDescent="0.2">
      <c r="A37" s="62"/>
      <c r="B37" s="169">
        <v>31</v>
      </c>
      <c r="C37" s="169" t="s">
        <v>79</v>
      </c>
      <c r="D37" s="170">
        <v>43112.882233796001</v>
      </c>
      <c r="E37" s="169"/>
      <c r="F37" s="171">
        <v>46</v>
      </c>
      <c r="G37" s="171">
        <v>50</v>
      </c>
    </row>
    <row r="38" spans="1:7" ht="15" x14ac:dyDescent="0.2">
      <c r="A38" s="62"/>
      <c r="B38" s="169">
        <v>32</v>
      </c>
      <c r="C38" s="169" t="s">
        <v>79</v>
      </c>
      <c r="D38" s="170">
        <v>43112.956898147997</v>
      </c>
      <c r="E38" s="169"/>
      <c r="F38" s="171">
        <v>460</v>
      </c>
      <c r="G38" s="171">
        <v>500</v>
      </c>
    </row>
    <row r="39" spans="1:7" ht="15" x14ac:dyDescent="0.2">
      <c r="A39" s="62"/>
      <c r="B39" s="169">
        <v>33</v>
      </c>
      <c r="C39" s="169" t="s">
        <v>79</v>
      </c>
      <c r="D39" s="170">
        <v>43112.956990740997</v>
      </c>
      <c r="E39" s="169"/>
      <c r="F39" s="171">
        <v>46</v>
      </c>
      <c r="G39" s="171">
        <v>50</v>
      </c>
    </row>
    <row r="40" spans="1:7" ht="15" x14ac:dyDescent="0.2">
      <c r="A40" s="62"/>
      <c r="B40" s="169">
        <v>34</v>
      </c>
      <c r="C40" s="169" t="s">
        <v>79</v>
      </c>
      <c r="D40" s="170">
        <v>43113.388611110997</v>
      </c>
      <c r="E40" s="169"/>
      <c r="F40" s="171">
        <v>18.399999999999999</v>
      </c>
      <c r="G40" s="171">
        <v>20</v>
      </c>
    </row>
    <row r="41" spans="1:7" ht="15" x14ac:dyDescent="0.2">
      <c r="A41" s="62"/>
      <c r="B41" s="169">
        <v>35</v>
      </c>
      <c r="C41" s="169" t="s">
        <v>79</v>
      </c>
      <c r="D41" s="170">
        <v>43113.449351852003</v>
      </c>
      <c r="E41" s="169"/>
      <c r="F41" s="171">
        <v>92</v>
      </c>
      <c r="G41" s="171">
        <v>100</v>
      </c>
    </row>
    <row r="42" spans="1:7" ht="15" x14ac:dyDescent="0.2">
      <c r="A42" s="62"/>
      <c r="B42" s="169">
        <v>36</v>
      </c>
      <c r="C42" s="169" t="s">
        <v>79</v>
      </c>
      <c r="D42" s="170">
        <v>43113.483206019002</v>
      </c>
      <c r="E42" s="169"/>
      <c r="F42" s="171">
        <v>644</v>
      </c>
      <c r="G42" s="171">
        <v>700</v>
      </c>
    </row>
    <row r="43" spans="1:7" ht="15" x14ac:dyDescent="0.2">
      <c r="A43" s="62"/>
      <c r="B43" s="169">
        <v>37</v>
      </c>
      <c r="C43" s="169" t="s">
        <v>79</v>
      </c>
      <c r="D43" s="170">
        <v>43113.507476851999</v>
      </c>
      <c r="E43" s="169"/>
      <c r="F43" s="171">
        <v>276</v>
      </c>
      <c r="G43" s="171">
        <v>300</v>
      </c>
    </row>
    <row r="44" spans="1:7" ht="15" x14ac:dyDescent="0.2">
      <c r="A44" s="62"/>
      <c r="B44" s="169">
        <v>38</v>
      </c>
      <c r="C44" s="169" t="s">
        <v>79</v>
      </c>
      <c r="D44" s="170">
        <v>43113.525983795997</v>
      </c>
      <c r="E44" s="169"/>
      <c r="F44" s="171">
        <v>92</v>
      </c>
      <c r="G44" s="171">
        <v>100</v>
      </c>
    </row>
    <row r="45" spans="1:7" ht="15" x14ac:dyDescent="0.2">
      <c r="A45" s="62"/>
      <c r="B45" s="169">
        <v>39</v>
      </c>
      <c r="C45" s="169" t="s">
        <v>79</v>
      </c>
      <c r="D45" s="170">
        <v>43113.575393519</v>
      </c>
      <c r="E45" s="169"/>
      <c r="F45" s="171">
        <v>92</v>
      </c>
      <c r="G45" s="171">
        <v>100</v>
      </c>
    </row>
    <row r="46" spans="1:7" ht="15" x14ac:dyDescent="0.2">
      <c r="A46" s="62"/>
      <c r="B46" s="169">
        <v>40</v>
      </c>
      <c r="C46" s="169" t="s">
        <v>79</v>
      </c>
      <c r="D46" s="170">
        <v>43113.614884258997</v>
      </c>
      <c r="E46" s="169"/>
      <c r="F46" s="171">
        <v>92</v>
      </c>
      <c r="G46" s="171">
        <v>100</v>
      </c>
    </row>
    <row r="47" spans="1:7" ht="15" x14ac:dyDescent="0.2">
      <c r="A47" s="62"/>
      <c r="B47" s="169">
        <v>41</v>
      </c>
      <c r="C47" s="169" t="s">
        <v>79</v>
      </c>
      <c r="D47" s="170">
        <v>43113.842939814996</v>
      </c>
      <c r="E47" s="169"/>
      <c r="F47" s="171">
        <v>92</v>
      </c>
      <c r="G47" s="171">
        <v>100</v>
      </c>
    </row>
    <row r="48" spans="1:7" ht="15" x14ac:dyDescent="0.2">
      <c r="A48" s="62"/>
      <c r="B48" s="169">
        <v>42</v>
      </c>
      <c r="C48" s="169" t="s">
        <v>79</v>
      </c>
      <c r="D48" s="170">
        <v>43113.983692130001</v>
      </c>
      <c r="E48" s="169"/>
      <c r="F48" s="171">
        <v>92</v>
      </c>
      <c r="G48" s="171">
        <v>100</v>
      </c>
    </row>
    <row r="49" spans="1:7" ht="15" x14ac:dyDescent="0.2">
      <c r="A49" s="62"/>
      <c r="B49" s="169">
        <v>43</v>
      </c>
      <c r="C49" s="169" t="s">
        <v>79</v>
      </c>
      <c r="D49" s="170">
        <v>43114.458414351997</v>
      </c>
      <c r="E49" s="169"/>
      <c r="F49" s="171">
        <v>184</v>
      </c>
      <c r="G49" s="171">
        <v>200</v>
      </c>
    </row>
    <row r="50" spans="1:7" ht="15" x14ac:dyDescent="0.2">
      <c r="A50" s="62"/>
      <c r="B50" s="169">
        <v>44</v>
      </c>
      <c r="C50" s="169" t="s">
        <v>79</v>
      </c>
      <c r="D50" s="170">
        <v>43114.864733795999</v>
      </c>
      <c r="E50" s="169"/>
      <c r="F50" s="171">
        <v>184</v>
      </c>
      <c r="G50" s="171">
        <v>200</v>
      </c>
    </row>
    <row r="51" spans="1:7" ht="15" x14ac:dyDescent="0.2">
      <c r="A51" s="62"/>
      <c r="B51" s="169">
        <v>45</v>
      </c>
      <c r="C51" s="169" t="s">
        <v>79</v>
      </c>
      <c r="D51" s="170">
        <v>43115.379317129999</v>
      </c>
      <c r="E51" s="169"/>
      <c r="F51" s="171">
        <v>368</v>
      </c>
      <c r="G51" s="171">
        <v>400</v>
      </c>
    </row>
    <row r="52" spans="1:7" ht="15" x14ac:dyDescent="0.2">
      <c r="A52" s="62"/>
      <c r="B52" s="169">
        <v>46</v>
      </c>
      <c r="C52" s="169" t="s">
        <v>79</v>
      </c>
      <c r="D52" s="170">
        <v>43115.876261573998</v>
      </c>
      <c r="E52" s="169"/>
      <c r="F52" s="171">
        <v>46</v>
      </c>
      <c r="G52" s="171">
        <v>50</v>
      </c>
    </row>
    <row r="53" spans="1:7" ht="15" x14ac:dyDescent="0.2">
      <c r="A53" s="62"/>
      <c r="B53" s="169">
        <v>47</v>
      </c>
      <c r="C53" s="169" t="s">
        <v>79</v>
      </c>
      <c r="D53" s="170">
        <v>43116.431030093001</v>
      </c>
      <c r="E53" s="169"/>
      <c r="F53" s="171">
        <v>92</v>
      </c>
      <c r="G53" s="171">
        <v>100</v>
      </c>
    </row>
    <row r="54" spans="1:7" ht="15" x14ac:dyDescent="0.2">
      <c r="A54" s="62"/>
      <c r="B54" s="169">
        <v>48</v>
      </c>
      <c r="C54" s="169" t="s">
        <v>79</v>
      </c>
      <c r="D54" s="170">
        <v>43116.458611110997</v>
      </c>
      <c r="E54" s="169"/>
      <c r="F54" s="171">
        <v>92</v>
      </c>
      <c r="G54" s="171">
        <v>100</v>
      </c>
    </row>
    <row r="55" spans="1:7" ht="15" x14ac:dyDescent="0.2">
      <c r="A55" s="62"/>
      <c r="B55" s="169">
        <v>49</v>
      </c>
      <c r="C55" s="169" t="s">
        <v>79</v>
      </c>
      <c r="D55" s="170">
        <v>43116.469155093</v>
      </c>
      <c r="E55" s="169"/>
      <c r="F55" s="171">
        <v>128.80000000000001</v>
      </c>
      <c r="G55" s="171">
        <v>140</v>
      </c>
    </row>
    <row r="56" spans="1:7" ht="15" x14ac:dyDescent="0.2">
      <c r="A56" s="62"/>
      <c r="B56" s="169">
        <v>50</v>
      </c>
      <c r="C56" s="169" t="s">
        <v>79</v>
      </c>
      <c r="D56" s="170">
        <v>43117.471643518998</v>
      </c>
      <c r="E56" s="169"/>
      <c r="F56" s="171">
        <v>92</v>
      </c>
      <c r="G56" s="171">
        <v>100</v>
      </c>
    </row>
    <row r="57" spans="1:7" ht="15" x14ac:dyDescent="0.2">
      <c r="A57" s="62"/>
      <c r="B57" s="169">
        <v>51</v>
      </c>
      <c r="C57" s="169" t="s">
        <v>79</v>
      </c>
      <c r="D57" s="170">
        <v>43118.459756944001</v>
      </c>
      <c r="E57" s="169"/>
      <c r="F57" s="171">
        <v>1.84</v>
      </c>
      <c r="G57" s="171">
        <v>2</v>
      </c>
    </row>
    <row r="58" spans="1:7" ht="15" x14ac:dyDescent="0.2">
      <c r="A58" s="62"/>
      <c r="B58" s="169">
        <v>52</v>
      </c>
      <c r="C58" s="169" t="s">
        <v>79</v>
      </c>
      <c r="D58" s="170">
        <v>43121.059039352003</v>
      </c>
      <c r="E58" s="169"/>
      <c r="F58" s="171">
        <v>920</v>
      </c>
      <c r="G58" s="171">
        <v>1000</v>
      </c>
    </row>
    <row r="59" spans="1:7" ht="15" x14ac:dyDescent="0.2">
      <c r="A59" s="62"/>
      <c r="B59" s="169">
        <v>53</v>
      </c>
      <c r="C59" s="169" t="s">
        <v>79</v>
      </c>
      <c r="D59" s="170">
        <v>43121.665370369999</v>
      </c>
      <c r="E59" s="169"/>
      <c r="F59" s="171">
        <v>276</v>
      </c>
      <c r="G59" s="171">
        <v>300</v>
      </c>
    </row>
    <row r="60" spans="1:7" ht="15" x14ac:dyDescent="0.2">
      <c r="A60" s="62"/>
      <c r="B60" s="169">
        <v>54</v>
      </c>
      <c r="C60" s="169" t="s">
        <v>79</v>
      </c>
      <c r="D60" s="170">
        <v>43122.458576388999</v>
      </c>
      <c r="E60" s="169"/>
      <c r="F60" s="171">
        <v>27.6</v>
      </c>
      <c r="G60" s="171">
        <v>30</v>
      </c>
    </row>
    <row r="61" spans="1:7" ht="15" x14ac:dyDescent="0.2">
      <c r="A61" s="62"/>
      <c r="B61" s="169">
        <v>55</v>
      </c>
      <c r="C61" s="169" t="s">
        <v>79</v>
      </c>
      <c r="D61" s="170">
        <v>43122.460682869998</v>
      </c>
      <c r="E61" s="169"/>
      <c r="F61" s="171">
        <v>46</v>
      </c>
      <c r="G61" s="171">
        <v>50</v>
      </c>
    </row>
    <row r="62" spans="1:7" ht="15" x14ac:dyDescent="0.2">
      <c r="A62" s="62"/>
      <c r="B62" s="169">
        <v>56</v>
      </c>
      <c r="C62" s="169" t="s">
        <v>79</v>
      </c>
      <c r="D62" s="170">
        <v>43122.492337962998</v>
      </c>
      <c r="E62" s="169"/>
      <c r="F62" s="171">
        <v>92</v>
      </c>
      <c r="G62" s="171">
        <v>100</v>
      </c>
    </row>
    <row r="63" spans="1:7" ht="15" x14ac:dyDescent="0.2">
      <c r="A63" s="62"/>
      <c r="B63" s="169">
        <v>57</v>
      </c>
      <c r="C63" s="169" t="s">
        <v>79</v>
      </c>
      <c r="D63" s="170">
        <v>43122.571261573998</v>
      </c>
      <c r="E63" s="169"/>
      <c r="F63" s="171">
        <v>276</v>
      </c>
      <c r="G63" s="171">
        <v>300</v>
      </c>
    </row>
    <row r="64" spans="1:7" ht="15" x14ac:dyDescent="0.2">
      <c r="A64" s="62"/>
      <c r="B64" s="169">
        <v>58</v>
      </c>
      <c r="C64" s="169" t="s">
        <v>79</v>
      </c>
      <c r="D64" s="170">
        <v>43123.458530092998</v>
      </c>
      <c r="E64" s="169"/>
      <c r="F64" s="171">
        <v>460</v>
      </c>
      <c r="G64" s="171">
        <v>500</v>
      </c>
    </row>
    <row r="65" spans="1:7" ht="15" x14ac:dyDescent="0.2">
      <c r="A65" s="62"/>
      <c r="B65" s="169">
        <v>59</v>
      </c>
      <c r="C65" s="169" t="s">
        <v>79</v>
      </c>
      <c r="D65" s="170">
        <v>43124.280358796001</v>
      </c>
      <c r="E65" s="169"/>
      <c r="F65" s="171">
        <v>276</v>
      </c>
      <c r="G65" s="171">
        <v>300</v>
      </c>
    </row>
    <row r="66" spans="1:7" ht="15" x14ac:dyDescent="0.2">
      <c r="A66" s="62"/>
      <c r="B66" s="169">
        <v>60</v>
      </c>
      <c r="C66" s="169" t="s">
        <v>79</v>
      </c>
      <c r="D66" s="170">
        <v>43124.580347222</v>
      </c>
      <c r="E66" s="169"/>
      <c r="F66" s="171">
        <v>92</v>
      </c>
      <c r="G66" s="171">
        <v>100</v>
      </c>
    </row>
    <row r="67" spans="1:7" ht="15" x14ac:dyDescent="0.2">
      <c r="A67" s="62"/>
      <c r="B67" s="169">
        <v>61</v>
      </c>
      <c r="C67" s="169" t="s">
        <v>79</v>
      </c>
      <c r="D67" s="170">
        <v>43124.594236110999</v>
      </c>
      <c r="E67" s="169"/>
      <c r="F67" s="171">
        <v>9.1999999999999993</v>
      </c>
      <c r="G67" s="171">
        <v>10</v>
      </c>
    </row>
    <row r="68" spans="1:7" ht="15" x14ac:dyDescent="0.2">
      <c r="A68" s="62"/>
      <c r="B68" s="169">
        <v>62</v>
      </c>
      <c r="C68" s="169" t="s">
        <v>79</v>
      </c>
      <c r="D68" s="170">
        <v>43125.445416666997</v>
      </c>
      <c r="E68" s="169"/>
      <c r="F68" s="171">
        <v>92</v>
      </c>
      <c r="G68" s="171">
        <v>100</v>
      </c>
    </row>
    <row r="69" spans="1:7" ht="15" x14ac:dyDescent="0.2">
      <c r="A69" s="62"/>
      <c r="B69" s="169">
        <v>63</v>
      </c>
      <c r="C69" s="169" t="s">
        <v>79</v>
      </c>
      <c r="D69" s="170">
        <v>43125.458599537</v>
      </c>
      <c r="E69" s="169"/>
      <c r="F69" s="171">
        <v>46</v>
      </c>
      <c r="G69" s="171">
        <v>50</v>
      </c>
    </row>
    <row r="70" spans="1:7" ht="15" x14ac:dyDescent="0.2">
      <c r="A70" s="62"/>
      <c r="B70" s="169">
        <v>64</v>
      </c>
      <c r="C70" s="169" t="s">
        <v>79</v>
      </c>
      <c r="D70" s="170">
        <v>43128.437835648001</v>
      </c>
      <c r="E70" s="169"/>
      <c r="F70" s="171">
        <v>184</v>
      </c>
      <c r="G70" s="171">
        <v>200</v>
      </c>
    </row>
    <row r="71" spans="1:7" ht="15" x14ac:dyDescent="0.2">
      <c r="A71" s="62"/>
      <c r="B71" s="169">
        <v>65</v>
      </c>
      <c r="C71" s="169" t="s">
        <v>79</v>
      </c>
      <c r="D71" s="170">
        <v>43128.442106481001</v>
      </c>
      <c r="E71" s="169"/>
      <c r="F71" s="171">
        <v>276</v>
      </c>
      <c r="G71" s="171">
        <v>300</v>
      </c>
    </row>
    <row r="72" spans="1:7" ht="15" x14ac:dyDescent="0.2">
      <c r="A72" s="62"/>
      <c r="B72" s="169">
        <v>66</v>
      </c>
      <c r="C72" s="169" t="s">
        <v>79</v>
      </c>
      <c r="D72" s="170">
        <v>43128.458680556003</v>
      </c>
      <c r="E72" s="169"/>
      <c r="F72" s="171">
        <v>46</v>
      </c>
      <c r="G72" s="171">
        <v>50</v>
      </c>
    </row>
    <row r="73" spans="1:7" ht="15" x14ac:dyDescent="0.2">
      <c r="A73" s="62"/>
      <c r="B73" s="169">
        <v>67</v>
      </c>
      <c r="C73" s="169" t="s">
        <v>79</v>
      </c>
      <c r="D73" s="170">
        <v>43128.461747685004</v>
      </c>
      <c r="E73" s="169"/>
      <c r="F73" s="171">
        <v>18.399999999999999</v>
      </c>
      <c r="G73" s="171">
        <v>20</v>
      </c>
    </row>
    <row r="74" spans="1:7" ht="15" x14ac:dyDescent="0.2">
      <c r="A74" s="62"/>
      <c r="B74" s="169">
        <v>68</v>
      </c>
      <c r="C74" s="169" t="s">
        <v>79</v>
      </c>
      <c r="D74" s="170">
        <v>43129.658877315</v>
      </c>
      <c r="E74" s="169"/>
      <c r="F74" s="171">
        <v>276</v>
      </c>
      <c r="G74" s="171">
        <v>300</v>
      </c>
    </row>
    <row r="75" spans="1:7" ht="15" x14ac:dyDescent="0.2">
      <c r="A75" s="62"/>
      <c r="B75" s="169">
        <v>69</v>
      </c>
      <c r="C75" s="169" t="s">
        <v>79</v>
      </c>
      <c r="D75" s="170">
        <v>43129.925810184999</v>
      </c>
      <c r="E75" s="169"/>
      <c r="F75" s="171">
        <v>460</v>
      </c>
      <c r="G75" s="171">
        <v>500</v>
      </c>
    </row>
    <row r="76" spans="1:7" ht="15" x14ac:dyDescent="0.2">
      <c r="A76" s="62"/>
      <c r="B76" s="169">
        <v>70</v>
      </c>
      <c r="C76" s="169" t="s">
        <v>79</v>
      </c>
      <c r="D76" s="170">
        <v>43129.926504629999</v>
      </c>
      <c r="E76" s="169"/>
      <c r="F76" s="171">
        <v>920</v>
      </c>
      <c r="G76" s="171">
        <v>1000</v>
      </c>
    </row>
    <row r="77" spans="1:7" ht="15" x14ac:dyDescent="0.2">
      <c r="A77" s="62"/>
      <c r="B77" s="169">
        <v>71</v>
      </c>
      <c r="C77" s="169" t="s">
        <v>79</v>
      </c>
      <c r="D77" s="170">
        <v>43129.938356480998</v>
      </c>
      <c r="E77" s="169"/>
      <c r="F77" s="171">
        <v>644</v>
      </c>
      <c r="G77" s="171">
        <v>700</v>
      </c>
    </row>
    <row r="78" spans="1:7" ht="15" x14ac:dyDescent="0.2">
      <c r="A78" s="62"/>
      <c r="B78" s="169">
        <v>72</v>
      </c>
      <c r="C78" s="169" t="s">
        <v>79</v>
      </c>
      <c r="D78" s="170">
        <v>43129.987951388997</v>
      </c>
      <c r="E78" s="169"/>
      <c r="F78" s="171">
        <v>184</v>
      </c>
      <c r="G78" s="171">
        <v>200</v>
      </c>
    </row>
    <row r="79" spans="1:7" ht="15" x14ac:dyDescent="0.2">
      <c r="A79" s="62"/>
      <c r="B79" s="169">
        <v>73</v>
      </c>
      <c r="C79" s="169" t="s">
        <v>79</v>
      </c>
      <c r="D79" s="170">
        <v>43130.369837963</v>
      </c>
      <c r="E79" s="169"/>
      <c r="F79" s="171">
        <v>92</v>
      </c>
      <c r="G79" s="171">
        <v>100</v>
      </c>
    </row>
    <row r="80" spans="1:7" ht="15" x14ac:dyDescent="0.2">
      <c r="A80" s="62"/>
      <c r="B80" s="169">
        <v>74</v>
      </c>
      <c r="C80" s="169" t="s">
        <v>79</v>
      </c>
      <c r="D80" s="170">
        <v>43130.458923610997</v>
      </c>
      <c r="E80" s="169"/>
      <c r="F80" s="171">
        <v>184</v>
      </c>
      <c r="G80" s="171">
        <v>200</v>
      </c>
    </row>
    <row r="81" spans="1:7" ht="15" x14ac:dyDescent="0.2">
      <c r="A81" s="62"/>
      <c r="B81" s="169">
        <v>75</v>
      </c>
      <c r="C81" s="169" t="s">
        <v>79</v>
      </c>
      <c r="D81" s="170">
        <v>43130.607881944001</v>
      </c>
      <c r="E81" s="169"/>
      <c r="F81" s="171">
        <v>138</v>
      </c>
      <c r="G81" s="171">
        <v>150</v>
      </c>
    </row>
    <row r="82" spans="1:7" ht="15" x14ac:dyDescent="0.2">
      <c r="A82" s="62"/>
      <c r="B82" s="169">
        <v>76</v>
      </c>
      <c r="C82" s="169" t="s">
        <v>79</v>
      </c>
      <c r="D82" s="170">
        <v>43131.027557870002</v>
      </c>
      <c r="E82" s="169"/>
      <c r="F82" s="171">
        <v>368</v>
      </c>
      <c r="G82" s="171">
        <v>400</v>
      </c>
    </row>
    <row r="83" spans="1:7" ht="15" x14ac:dyDescent="0.2">
      <c r="A83" s="75"/>
      <c r="B83" s="169">
        <v>77</v>
      </c>
      <c r="C83" s="169" t="s">
        <v>79</v>
      </c>
      <c r="D83" s="170">
        <v>43131.329039352</v>
      </c>
      <c r="E83" s="169"/>
      <c r="F83" s="171">
        <v>460</v>
      </c>
      <c r="G83" s="171">
        <v>500</v>
      </c>
    </row>
    <row r="84" spans="1:7" ht="15" x14ac:dyDescent="0.2">
      <c r="A84" s="76"/>
      <c r="B84" s="169">
        <v>78</v>
      </c>
      <c r="C84" s="169" t="s">
        <v>79</v>
      </c>
      <c r="D84" s="170">
        <v>43131.522824074003</v>
      </c>
      <c r="E84" s="169"/>
      <c r="F84" s="171">
        <v>460</v>
      </c>
      <c r="G84" s="171">
        <v>500</v>
      </c>
    </row>
    <row r="85" spans="1:7" ht="15" x14ac:dyDescent="0.2">
      <c r="A85" s="76"/>
      <c r="B85" s="169">
        <v>1</v>
      </c>
      <c r="C85" s="169" t="s">
        <v>79</v>
      </c>
      <c r="D85" s="170">
        <v>43133.458611110997</v>
      </c>
      <c r="E85" s="169"/>
      <c r="F85" s="171">
        <v>92</v>
      </c>
      <c r="G85" s="171">
        <v>100</v>
      </c>
    </row>
    <row r="86" spans="1:7" ht="15" x14ac:dyDescent="0.2">
      <c r="A86" s="76"/>
      <c r="B86" s="169">
        <v>2</v>
      </c>
      <c r="C86" s="169" t="s">
        <v>79</v>
      </c>
      <c r="D86" s="170">
        <v>43133.459710648</v>
      </c>
      <c r="E86" s="169"/>
      <c r="F86" s="171">
        <v>460</v>
      </c>
      <c r="G86" s="171">
        <v>500</v>
      </c>
    </row>
    <row r="87" spans="1:7" ht="15" x14ac:dyDescent="0.2">
      <c r="A87" s="76"/>
      <c r="B87" s="169">
        <v>3</v>
      </c>
      <c r="C87" s="169" t="s">
        <v>79</v>
      </c>
      <c r="D87" s="170">
        <v>43134.645578704003</v>
      </c>
      <c r="E87" s="169"/>
      <c r="F87" s="171">
        <v>92</v>
      </c>
      <c r="G87" s="171">
        <v>100</v>
      </c>
    </row>
    <row r="88" spans="1:7" ht="15" x14ac:dyDescent="0.2">
      <c r="A88" s="76"/>
      <c r="B88" s="169">
        <v>4</v>
      </c>
      <c r="C88" s="169" t="s">
        <v>79</v>
      </c>
      <c r="D88" s="170">
        <v>43137.980115740997</v>
      </c>
      <c r="E88" s="169"/>
      <c r="F88" s="171">
        <v>920</v>
      </c>
      <c r="G88" s="171">
        <v>1000</v>
      </c>
    </row>
    <row r="89" spans="1:7" ht="15" x14ac:dyDescent="0.2">
      <c r="A89" s="76"/>
      <c r="B89" s="169">
        <v>5</v>
      </c>
      <c r="C89" s="169" t="s">
        <v>79</v>
      </c>
      <c r="D89" s="170">
        <v>43138.45931713</v>
      </c>
      <c r="E89" s="169"/>
      <c r="F89" s="171">
        <v>92</v>
      </c>
      <c r="G89" s="171">
        <v>100</v>
      </c>
    </row>
    <row r="90" spans="1:7" ht="15" x14ac:dyDescent="0.2">
      <c r="A90" s="76"/>
      <c r="B90" s="169">
        <v>6</v>
      </c>
      <c r="C90" s="169" t="s">
        <v>79</v>
      </c>
      <c r="D90" s="170">
        <v>43138.459884258998</v>
      </c>
      <c r="E90" s="169"/>
      <c r="F90" s="171">
        <v>92</v>
      </c>
      <c r="G90" s="171">
        <v>100</v>
      </c>
    </row>
    <row r="91" spans="1:7" ht="15" x14ac:dyDescent="0.2">
      <c r="B91" s="169">
        <v>7</v>
      </c>
      <c r="C91" s="169" t="s">
        <v>79</v>
      </c>
      <c r="D91" s="170">
        <v>43139.341331019001</v>
      </c>
      <c r="E91" s="169"/>
      <c r="F91" s="171">
        <v>92</v>
      </c>
      <c r="G91" s="171">
        <v>100</v>
      </c>
    </row>
    <row r="92" spans="1:7" ht="15" x14ac:dyDescent="0.2">
      <c r="B92" s="169">
        <v>8</v>
      </c>
      <c r="C92" s="169" t="s">
        <v>79</v>
      </c>
      <c r="D92" s="170">
        <v>43139.370613425999</v>
      </c>
      <c r="E92" s="169"/>
      <c r="F92" s="171">
        <v>7360</v>
      </c>
      <c r="G92" s="171">
        <v>8000</v>
      </c>
    </row>
    <row r="93" spans="1:7" ht="15" x14ac:dyDescent="0.2">
      <c r="B93" s="169">
        <v>9</v>
      </c>
      <c r="C93" s="169" t="s">
        <v>79</v>
      </c>
      <c r="D93" s="170">
        <v>43139.459444444001</v>
      </c>
      <c r="E93" s="169"/>
      <c r="F93" s="171">
        <v>138</v>
      </c>
      <c r="G93" s="171">
        <v>150</v>
      </c>
    </row>
    <row r="94" spans="1:7" ht="15" x14ac:dyDescent="0.2">
      <c r="B94" s="169">
        <v>10</v>
      </c>
      <c r="C94" s="169" t="s">
        <v>79</v>
      </c>
      <c r="D94" s="170">
        <v>43139.693194444</v>
      </c>
      <c r="E94" s="169"/>
      <c r="F94" s="171">
        <v>92</v>
      </c>
      <c r="G94" s="171">
        <v>100</v>
      </c>
    </row>
    <row r="95" spans="1:7" ht="15" x14ac:dyDescent="0.2">
      <c r="B95" s="169">
        <v>11</v>
      </c>
      <c r="C95" s="169" t="s">
        <v>79</v>
      </c>
      <c r="D95" s="170">
        <v>43140.025717593002</v>
      </c>
      <c r="E95" s="169"/>
      <c r="F95" s="171">
        <v>368</v>
      </c>
      <c r="G95" s="171">
        <v>400</v>
      </c>
    </row>
    <row r="96" spans="1:7" ht="15" x14ac:dyDescent="0.2">
      <c r="B96" s="169">
        <v>12</v>
      </c>
      <c r="C96" s="169" t="s">
        <v>79</v>
      </c>
      <c r="D96" s="170">
        <v>43142.460972221998</v>
      </c>
      <c r="E96" s="169"/>
      <c r="F96" s="171">
        <v>27.6</v>
      </c>
      <c r="G96" s="171">
        <v>30</v>
      </c>
    </row>
    <row r="97" spans="2:7" ht="15" x14ac:dyDescent="0.2">
      <c r="B97" s="169">
        <v>13</v>
      </c>
      <c r="C97" s="169" t="s">
        <v>79</v>
      </c>
      <c r="D97" s="170">
        <v>43142.518518518998</v>
      </c>
      <c r="E97" s="169"/>
      <c r="F97" s="171">
        <v>184</v>
      </c>
      <c r="G97" s="171">
        <v>200</v>
      </c>
    </row>
    <row r="98" spans="2:7" ht="15" x14ac:dyDescent="0.2">
      <c r="B98" s="169">
        <v>14</v>
      </c>
      <c r="C98" s="169" t="s">
        <v>79</v>
      </c>
      <c r="D98" s="170">
        <v>43143.459745369997</v>
      </c>
      <c r="E98" s="169"/>
      <c r="F98" s="171">
        <v>92</v>
      </c>
      <c r="G98" s="171">
        <v>100</v>
      </c>
    </row>
    <row r="99" spans="2:7" ht="15" x14ac:dyDescent="0.2">
      <c r="B99" s="169">
        <v>15</v>
      </c>
      <c r="C99" s="169" t="s">
        <v>79</v>
      </c>
      <c r="D99" s="170">
        <v>43143.827650462998</v>
      </c>
      <c r="E99" s="169"/>
      <c r="F99" s="171">
        <v>46</v>
      </c>
      <c r="G99" s="171">
        <v>50</v>
      </c>
    </row>
    <row r="100" spans="2:7" ht="15" x14ac:dyDescent="0.2">
      <c r="B100" s="169">
        <v>16</v>
      </c>
      <c r="C100" s="169" t="s">
        <v>79</v>
      </c>
      <c r="D100" s="170">
        <v>43143.882175926003</v>
      </c>
      <c r="E100" s="169"/>
      <c r="F100" s="171">
        <v>18.399999999999999</v>
      </c>
      <c r="G100" s="171">
        <v>20</v>
      </c>
    </row>
    <row r="101" spans="2:7" ht="15" x14ac:dyDescent="0.2">
      <c r="B101" s="169">
        <v>17</v>
      </c>
      <c r="C101" s="169" t="s">
        <v>79</v>
      </c>
      <c r="D101" s="170">
        <v>43144.838206018998</v>
      </c>
      <c r="E101" s="169"/>
      <c r="F101" s="171">
        <v>1840</v>
      </c>
      <c r="G101" s="171">
        <v>2000</v>
      </c>
    </row>
    <row r="102" spans="2:7" ht="15" x14ac:dyDescent="0.2">
      <c r="B102" s="169">
        <v>18</v>
      </c>
      <c r="C102" s="169" t="s">
        <v>79</v>
      </c>
      <c r="D102" s="170">
        <v>43144.941122684999</v>
      </c>
      <c r="E102" s="169"/>
      <c r="F102" s="171">
        <v>92</v>
      </c>
      <c r="G102" s="171">
        <v>100</v>
      </c>
    </row>
    <row r="103" spans="2:7" ht="15" x14ac:dyDescent="0.2">
      <c r="B103" s="169">
        <v>19</v>
      </c>
      <c r="C103" s="169" t="s">
        <v>79</v>
      </c>
      <c r="D103" s="170">
        <v>43145.000891203999</v>
      </c>
      <c r="E103" s="169"/>
      <c r="F103" s="171">
        <v>46</v>
      </c>
      <c r="G103" s="171">
        <v>50</v>
      </c>
    </row>
    <row r="104" spans="2:7" ht="15" x14ac:dyDescent="0.2">
      <c r="B104" s="169">
        <v>20</v>
      </c>
      <c r="C104" s="169" t="s">
        <v>79</v>
      </c>
      <c r="D104" s="170">
        <v>43145.372164351997</v>
      </c>
      <c r="E104" s="169"/>
      <c r="F104" s="171">
        <v>460</v>
      </c>
      <c r="G104" s="171">
        <v>500</v>
      </c>
    </row>
    <row r="105" spans="2:7" ht="15" x14ac:dyDescent="0.2">
      <c r="B105" s="169">
        <v>21</v>
      </c>
      <c r="C105" s="169" t="s">
        <v>79</v>
      </c>
      <c r="D105" s="170">
        <v>43145.458414351997</v>
      </c>
      <c r="E105" s="169"/>
      <c r="F105" s="171">
        <v>184</v>
      </c>
      <c r="G105" s="171">
        <v>200</v>
      </c>
    </row>
    <row r="106" spans="2:7" ht="15" x14ac:dyDescent="0.2">
      <c r="B106" s="169">
        <v>22</v>
      </c>
      <c r="C106" s="169" t="s">
        <v>79</v>
      </c>
      <c r="D106" s="170">
        <v>43145.603171296003</v>
      </c>
      <c r="E106" s="169"/>
      <c r="F106" s="171">
        <v>46</v>
      </c>
      <c r="G106" s="171">
        <v>50</v>
      </c>
    </row>
    <row r="107" spans="2:7" ht="15" x14ac:dyDescent="0.2">
      <c r="B107" s="169">
        <v>23</v>
      </c>
      <c r="C107" s="169" t="s">
        <v>79</v>
      </c>
      <c r="D107" s="170">
        <v>43145.646041667002</v>
      </c>
      <c r="E107" s="169"/>
      <c r="F107" s="171">
        <v>184</v>
      </c>
      <c r="G107" s="171">
        <v>200</v>
      </c>
    </row>
    <row r="108" spans="2:7" ht="15" x14ac:dyDescent="0.2">
      <c r="B108" s="169">
        <v>24</v>
      </c>
      <c r="C108" s="169" t="s">
        <v>79</v>
      </c>
      <c r="D108" s="170">
        <v>43145.675590277999</v>
      </c>
      <c r="E108" s="169"/>
      <c r="F108" s="171">
        <v>138</v>
      </c>
      <c r="G108" s="171">
        <v>150</v>
      </c>
    </row>
    <row r="109" spans="2:7" ht="15" x14ac:dyDescent="0.2">
      <c r="B109" s="169">
        <v>25</v>
      </c>
      <c r="C109" s="169" t="s">
        <v>79</v>
      </c>
      <c r="D109" s="170">
        <v>43145.716273147998</v>
      </c>
      <c r="E109" s="169"/>
      <c r="F109" s="171">
        <v>92</v>
      </c>
      <c r="G109" s="171">
        <v>100</v>
      </c>
    </row>
    <row r="110" spans="2:7" ht="15" x14ac:dyDescent="0.2">
      <c r="B110" s="169">
        <v>26</v>
      </c>
      <c r="C110" s="169" t="s">
        <v>79</v>
      </c>
      <c r="D110" s="170">
        <v>43145.723888888999</v>
      </c>
      <c r="E110" s="169"/>
      <c r="F110" s="171">
        <v>138</v>
      </c>
      <c r="G110" s="171">
        <v>150</v>
      </c>
    </row>
    <row r="111" spans="2:7" ht="12" customHeight="1" x14ac:dyDescent="0.2">
      <c r="B111" s="169">
        <v>27</v>
      </c>
      <c r="C111" s="169" t="s">
        <v>79</v>
      </c>
      <c r="D111" s="170">
        <v>43145.759629630003</v>
      </c>
      <c r="E111" s="169"/>
      <c r="F111" s="171">
        <v>460</v>
      </c>
      <c r="G111" s="171">
        <v>500</v>
      </c>
    </row>
    <row r="112" spans="2:7" ht="12" customHeight="1" x14ac:dyDescent="0.2">
      <c r="B112" s="169">
        <v>28</v>
      </c>
      <c r="C112" s="169" t="s">
        <v>79</v>
      </c>
      <c r="D112" s="170">
        <v>43145.903553240998</v>
      </c>
      <c r="E112" s="169"/>
      <c r="F112" s="171">
        <v>184</v>
      </c>
      <c r="G112" s="171">
        <v>200</v>
      </c>
    </row>
    <row r="113" spans="2:7" ht="12" customHeight="1" x14ac:dyDescent="0.2">
      <c r="B113" s="169">
        <v>29</v>
      </c>
      <c r="C113" s="169" t="s">
        <v>79</v>
      </c>
      <c r="D113" s="170">
        <v>43145.951782406999</v>
      </c>
      <c r="E113" s="169"/>
      <c r="F113" s="171">
        <v>138</v>
      </c>
      <c r="G113" s="171">
        <v>150</v>
      </c>
    </row>
    <row r="114" spans="2:7" ht="12" customHeight="1" x14ac:dyDescent="0.2">
      <c r="B114" s="169">
        <v>30</v>
      </c>
      <c r="C114" s="169" t="s">
        <v>79</v>
      </c>
      <c r="D114" s="170">
        <v>43145.969965277996</v>
      </c>
      <c r="E114" s="169"/>
      <c r="F114" s="171">
        <v>92</v>
      </c>
      <c r="G114" s="171">
        <v>100</v>
      </c>
    </row>
    <row r="115" spans="2:7" ht="12" customHeight="1" x14ac:dyDescent="0.2">
      <c r="B115" s="169">
        <v>31</v>
      </c>
      <c r="C115" s="169" t="s">
        <v>79</v>
      </c>
      <c r="D115" s="170">
        <v>43146.022673610998</v>
      </c>
      <c r="E115" s="169"/>
      <c r="F115" s="171">
        <v>920</v>
      </c>
      <c r="G115" s="171">
        <v>1000</v>
      </c>
    </row>
    <row r="116" spans="2:7" ht="12" customHeight="1" x14ac:dyDescent="0.2">
      <c r="B116" s="169">
        <v>32</v>
      </c>
      <c r="C116" s="169" t="s">
        <v>79</v>
      </c>
      <c r="D116" s="170">
        <v>43146.389745369997</v>
      </c>
      <c r="E116" s="169"/>
      <c r="F116" s="171">
        <v>92</v>
      </c>
      <c r="G116" s="171">
        <v>100</v>
      </c>
    </row>
    <row r="117" spans="2:7" ht="12" customHeight="1" x14ac:dyDescent="0.2">
      <c r="B117" s="169">
        <v>33</v>
      </c>
      <c r="C117" s="169" t="s">
        <v>79</v>
      </c>
      <c r="D117" s="170">
        <v>43146.398773148001</v>
      </c>
      <c r="E117" s="169"/>
      <c r="F117" s="171">
        <v>27.6</v>
      </c>
      <c r="G117" s="171">
        <v>30</v>
      </c>
    </row>
    <row r="118" spans="2:7" ht="12" customHeight="1" x14ac:dyDescent="0.2">
      <c r="B118" s="169">
        <v>34</v>
      </c>
      <c r="C118" s="169" t="s">
        <v>79</v>
      </c>
      <c r="D118" s="170">
        <v>43146.541620370001</v>
      </c>
      <c r="E118" s="169"/>
      <c r="F118" s="171">
        <v>460</v>
      </c>
      <c r="G118" s="171">
        <v>500</v>
      </c>
    </row>
    <row r="119" spans="2:7" ht="12" customHeight="1" x14ac:dyDescent="0.2">
      <c r="B119" s="169">
        <v>35</v>
      </c>
      <c r="C119" s="169" t="s">
        <v>79</v>
      </c>
      <c r="D119" s="170">
        <v>43146.594525462999</v>
      </c>
      <c r="E119" s="169"/>
      <c r="F119" s="171">
        <v>460</v>
      </c>
      <c r="G119" s="171">
        <v>500</v>
      </c>
    </row>
    <row r="120" spans="2:7" ht="12" customHeight="1" x14ac:dyDescent="0.2">
      <c r="B120" s="169">
        <v>36</v>
      </c>
      <c r="C120" s="169" t="s">
        <v>79</v>
      </c>
      <c r="D120" s="170">
        <v>43146.613148147997</v>
      </c>
      <c r="E120" s="169"/>
      <c r="F120" s="171">
        <v>92</v>
      </c>
      <c r="G120" s="171">
        <v>100</v>
      </c>
    </row>
    <row r="121" spans="2:7" ht="12" customHeight="1" x14ac:dyDescent="0.2">
      <c r="B121" s="169">
        <v>37</v>
      </c>
      <c r="C121" s="169" t="s">
        <v>79</v>
      </c>
      <c r="D121" s="170">
        <v>43146.624525462998</v>
      </c>
      <c r="E121" s="169"/>
      <c r="F121" s="171">
        <v>64.400000000000006</v>
      </c>
      <c r="G121" s="171">
        <v>70</v>
      </c>
    </row>
    <row r="122" spans="2:7" ht="12" customHeight="1" x14ac:dyDescent="0.2">
      <c r="B122" s="169">
        <v>38</v>
      </c>
      <c r="C122" s="169" t="s">
        <v>79</v>
      </c>
      <c r="D122" s="170">
        <v>43146.676354167001</v>
      </c>
      <c r="E122" s="169"/>
      <c r="F122" s="171">
        <v>92</v>
      </c>
      <c r="G122" s="171">
        <v>100</v>
      </c>
    </row>
    <row r="123" spans="2:7" ht="12" customHeight="1" x14ac:dyDescent="0.2">
      <c r="B123" s="169">
        <v>39</v>
      </c>
      <c r="C123" s="169" t="s">
        <v>79</v>
      </c>
      <c r="D123" s="170">
        <v>43146.706145832999</v>
      </c>
      <c r="E123" s="169"/>
      <c r="F123" s="171">
        <v>276</v>
      </c>
      <c r="G123" s="171">
        <v>300</v>
      </c>
    </row>
    <row r="124" spans="2:7" ht="12" customHeight="1" x14ac:dyDescent="0.2">
      <c r="B124" s="169">
        <v>40</v>
      </c>
      <c r="C124" s="169" t="s">
        <v>79</v>
      </c>
      <c r="D124" s="170">
        <v>43146.735312500001</v>
      </c>
      <c r="E124" s="169"/>
      <c r="F124" s="171">
        <v>460</v>
      </c>
      <c r="G124" s="171">
        <v>500</v>
      </c>
    </row>
    <row r="125" spans="2:7" ht="12" customHeight="1" x14ac:dyDescent="0.2">
      <c r="B125" s="169">
        <v>41</v>
      </c>
      <c r="C125" s="169" t="s">
        <v>79</v>
      </c>
      <c r="D125" s="170">
        <v>43146.767175925997</v>
      </c>
      <c r="E125" s="169"/>
      <c r="F125" s="171">
        <v>92</v>
      </c>
      <c r="G125" s="171">
        <v>100</v>
      </c>
    </row>
    <row r="126" spans="2:7" ht="12" customHeight="1" x14ac:dyDescent="0.2">
      <c r="B126" s="169">
        <v>42</v>
      </c>
      <c r="C126" s="169" t="s">
        <v>79</v>
      </c>
      <c r="D126" s="170">
        <v>43146.855104167</v>
      </c>
      <c r="E126" s="169"/>
      <c r="F126" s="171">
        <v>276</v>
      </c>
      <c r="G126" s="171">
        <v>300</v>
      </c>
    </row>
    <row r="127" spans="2:7" ht="12" customHeight="1" x14ac:dyDescent="0.2">
      <c r="B127" s="169">
        <v>43</v>
      </c>
      <c r="C127" s="169" t="s">
        <v>79</v>
      </c>
      <c r="D127" s="170">
        <v>43146.909409722</v>
      </c>
      <c r="E127" s="169"/>
      <c r="F127" s="171">
        <v>920</v>
      </c>
      <c r="G127" s="171">
        <v>1000</v>
      </c>
    </row>
    <row r="128" spans="2:7" ht="12" customHeight="1" x14ac:dyDescent="0.2">
      <c r="B128" s="169">
        <v>44</v>
      </c>
      <c r="C128" s="169" t="s">
        <v>79</v>
      </c>
      <c r="D128" s="170">
        <v>43146.913819444002</v>
      </c>
      <c r="E128" s="169"/>
      <c r="F128" s="171">
        <v>460</v>
      </c>
      <c r="G128" s="171">
        <v>500</v>
      </c>
    </row>
    <row r="129" spans="2:7" ht="12" customHeight="1" x14ac:dyDescent="0.2">
      <c r="B129" s="169">
        <v>45</v>
      </c>
      <c r="C129" s="169" t="s">
        <v>79</v>
      </c>
      <c r="D129" s="170">
        <v>43146.930532407001</v>
      </c>
      <c r="E129" s="169"/>
      <c r="F129" s="171">
        <v>184</v>
      </c>
      <c r="G129" s="171">
        <v>200</v>
      </c>
    </row>
    <row r="130" spans="2:7" ht="12" customHeight="1" x14ac:dyDescent="0.2">
      <c r="B130" s="169">
        <v>46</v>
      </c>
      <c r="C130" s="169" t="s">
        <v>79</v>
      </c>
      <c r="D130" s="170">
        <v>43146.936805555997</v>
      </c>
      <c r="E130" s="169"/>
      <c r="F130" s="171">
        <v>110.4</v>
      </c>
      <c r="G130" s="171">
        <v>120</v>
      </c>
    </row>
    <row r="131" spans="2:7" ht="12" customHeight="1" x14ac:dyDescent="0.2">
      <c r="B131" s="169">
        <v>47</v>
      </c>
      <c r="C131" s="169" t="s">
        <v>79</v>
      </c>
      <c r="D131" s="170">
        <v>43146.961956018997</v>
      </c>
      <c r="E131" s="169"/>
      <c r="F131" s="171">
        <v>460</v>
      </c>
      <c r="G131" s="171">
        <v>500</v>
      </c>
    </row>
    <row r="132" spans="2:7" ht="12" customHeight="1" x14ac:dyDescent="0.2">
      <c r="B132" s="169">
        <v>48</v>
      </c>
      <c r="C132" s="169" t="s">
        <v>79</v>
      </c>
      <c r="D132" s="170">
        <v>43146.986273148003</v>
      </c>
      <c r="E132" s="169"/>
      <c r="F132" s="171">
        <v>138</v>
      </c>
      <c r="G132" s="171">
        <v>150</v>
      </c>
    </row>
    <row r="133" spans="2:7" ht="12" customHeight="1" x14ac:dyDescent="0.2">
      <c r="B133" s="169">
        <v>49</v>
      </c>
      <c r="C133" s="169" t="s">
        <v>79</v>
      </c>
      <c r="D133" s="170">
        <v>43147.011354167</v>
      </c>
      <c r="E133" s="169"/>
      <c r="F133" s="171">
        <v>92</v>
      </c>
      <c r="G133" s="171">
        <v>100</v>
      </c>
    </row>
    <row r="134" spans="2:7" ht="12" customHeight="1" x14ac:dyDescent="0.2">
      <c r="B134" s="169">
        <v>50</v>
      </c>
      <c r="C134" s="169" t="s">
        <v>79</v>
      </c>
      <c r="D134" s="170">
        <v>43147.019386574</v>
      </c>
      <c r="E134" s="169"/>
      <c r="F134" s="171">
        <v>92</v>
      </c>
      <c r="G134" s="171">
        <v>100</v>
      </c>
    </row>
    <row r="135" spans="2:7" ht="12" customHeight="1" x14ac:dyDescent="0.2">
      <c r="B135" s="169">
        <v>51</v>
      </c>
      <c r="C135" s="169" t="s">
        <v>79</v>
      </c>
      <c r="D135" s="170">
        <v>43147.032916666998</v>
      </c>
      <c r="E135" s="169"/>
      <c r="F135" s="171">
        <v>92</v>
      </c>
      <c r="G135" s="171">
        <v>100</v>
      </c>
    </row>
    <row r="136" spans="2:7" ht="12" customHeight="1" x14ac:dyDescent="0.2">
      <c r="B136" s="169">
        <v>52</v>
      </c>
      <c r="C136" s="169" t="s">
        <v>79</v>
      </c>
      <c r="D136" s="170">
        <v>43147.046122685002</v>
      </c>
      <c r="E136" s="169"/>
      <c r="F136" s="171">
        <v>92</v>
      </c>
      <c r="G136" s="171">
        <v>100</v>
      </c>
    </row>
    <row r="137" spans="2:7" ht="12" customHeight="1" x14ac:dyDescent="0.2">
      <c r="B137" s="169">
        <v>53</v>
      </c>
      <c r="C137" s="169" t="s">
        <v>79</v>
      </c>
      <c r="D137" s="170">
        <v>43147.127847222</v>
      </c>
      <c r="E137" s="169"/>
      <c r="F137" s="171">
        <v>9.1999999999999993</v>
      </c>
      <c r="G137" s="171">
        <v>10</v>
      </c>
    </row>
    <row r="138" spans="2:7" ht="12" customHeight="1" x14ac:dyDescent="0.2">
      <c r="B138" s="169">
        <v>54</v>
      </c>
      <c r="C138" s="169" t="s">
        <v>79</v>
      </c>
      <c r="D138" s="170">
        <v>43147.388217592998</v>
      </c>
      <c r="E138" s="169"/>
      <c r="F138" s="171">
        <v>920</v>
      </c>
      <c r="G138" s="171">
        <v>1000</v>
      </c>
    </row>
    <row r="139" spans="2:7" ht="12" customHeight="1" x14ac:dyDescent="0.2">
      <c r="B139" s="169">
        <v>55</v>
      </c>
      <c r="C139" s="169" t="s">
        <v>79</v>
      </c>
      <c r="D139" s="170">
        <v>43147.438206018996</v>
      </c>
      <c r="E139" s="169"/>
      <c r="F139" s="171">
        <v>92</v>
      </c>
      <c r="G139" s="171">
        <v>100</v>
      </c>
    </row>
    <row r="140" spans="2:7" ht="12" customHeight="1" x14ac:dyDescent="0.2">
      <c r="B140" s="169">
        <v>56</v>
      </c>
      <c r="C140" s="169" t="s">
        <v>79</v>
      </c>
      <c r="D140" s="170">
        <v>43147.458854167002</v>
      </c>
      <c r="E140" s="169"/>
      <c r="F140" s="171">
        <v>92</v>
      </c>
      <c r="G140" s="171">
        <v>100</v>
      </c>
    </row>
    <row r="141" spans="2:7" ht="12" customHeight="1" x14ac:dyDescent="0.2">
      <c r="B141" s="169">
        <v>57</v>
      </c>
      <c r="C141" s="169" t="s">
        <v>79</v>
      </c>
      <c r="D141" s="170">
        <v>43147.459201389</v>
      </c>
      <c r="E141" s="169"/>
      <c r="F141" s="171">
        <v>92</v>
      </c>
      <c r="G141" s="171">
        <v>100</v>
      </c>
    </row>
    <row r="142" spans="2:7" ht="12" customHeight="1" x14ac:dyDescent="0.2">
      <c r="B142" s="169">
        <v>58</v>
      </c>
      <c r="C142" s="169" t="s">
        <v>79</v>
      </c>
      <c r="D142" s="170">
        <v>43147.459918981003</v>
      </c>
      <c r="E142" s="169"/>
      <c r="F142" s="171">
        <v>276</v>
      </c>
      <c r="G142" s="171">
        <v>300</v>
      </c>
    </row>
    <row r="143" spans="2:7" ht="12" customHeight="1" x14ac:dyDescent="0.2">
      <c r="B143" s="169">
        <v>59</v>
      </c>
      <c r="C143" s="169" t="s">
        <v>79</v>
      </c>
      <c r="D143" s="170">
        <v>43147.529537037</v>
      </c>
      <c r="E143" s="169"/>
      <c r="F143" s="171">
        <v>92</v>
      </c>
      <c r="G143" s="171">
        <v>100</v>
      </c>
    </row>
    <row r="144" spans="2:7" ht="12" customHeight="1" x14ac:dyDescent="0.2">
      <c r="B144" s="169">
        <v>60</v>
      </c>
      <c r="C144" s="169" t="s">
        <v>79</v>
      </c>
      <c r="D144" s="170">
        <v>43147.572546296004</v>
      </c>
      <c r="E144" s="169"/>
      <c r="F144" s="171">
        <v>92</v>
      </c>
      <c r="G144" s="171">
        <v>100</v>
      </c>
    </row>
    <row r="145" spans="2:7" ht="12" customHeight="1" x14ac:dyDescent="0.2">
      <c r="B145" s="169">
        <v>61</v>
      </c>
      <c r="C145" s="169" t="s">
        <v>79</v>
      </c>
      <c r="D145" s="170">
        <v>43147.601631944002</v>
      </c>
      <c r="E145" s="169"/>
      <c r="F145" s="171">
        <v>920</v>
      </c>
      <c r="G145" s="171">
        <v>1000</v>
      </c>
    </row>
    <row r="146" spans="2:7" ht="12" customHeight="1" x14ac:dyDescent="0.2">
      <c r="B146" s="169">
        <v>62</v>
      </c>
      <c r="C146" s="169" t="s">
        <v>79</v>
      </c>
      <c r="D146" s="170">
        <v>43147.639108796</v>
      </c>
      <c r="E146" s="169"/>
      <c r="F146" s="171">
        <v>276</v>
      </c>
      <c r="G146" s="171">
        <v>300</v>
      </c>
    </row>
    <row r="147" spans="2:7" ht="12" customHeight="1" x14ac:dyDescent="0.2">
      <c r="B147" s="169">
        <v>63</v>
      </c>
      <c r="C147" s="169" t="s">
        <v>79</v>
      </c>
      <c r="D147" s="170">
        <v>43147.736446759001</v>
      </c>
      <c r="E147" s="169"/>
      <c r="F147" s="171">
        <v>92</v>
      </c>
      <c r="G147" s="171">
        <v>100</v>
      </c>
    </row>
    <row r="148" spans="2:7" ht="12" customHeight="1" x14ac:dyDescent="0.2">
      <c r="B148" s="169">
        <v>64</v>
      </c>
      <c r="C148" s="169" t="s">
        <v>79</v>
      </c>
      <c r="D148" s="170">
        <v>43147.811655092999</v>
      </c>
      <c r="E148" s="169"/>
      <c r="F148" s="171">
        <v>92</v>
      </c>
      <c r="G148" s="171">
        <v>100</v>
      </c>
    </row>
    <row r="149" spans="2:7" ht="12" customHeight="1" x14ac:dyDescent="0.2">
      <c r="B149" s="169">
        <v>65</v>
      </c>
      <c r="C149" s="169" t="s">
        <v>79</v>
      </c>
      <c r="D149" s="170">
        <v>43148.350856481004</v>
      </c>
      <c r="E149" s="169"/>
      <c r="F149" s="171">
        <v>184</v>
      </c>
      <c r="G149" s="171">
        <v>200</v>
      </c>
    </row>
    <row r="150" spans="2:7" ht="12" customHeight="1" x14ac:dyDescent="0.2">
      <c r="B150" s="169">
        <v>66</v>
      </c>
      <c r="C150" s="169" t="s">
        <v>79</v>
      </c>
      <c r="D150" s="170">
        <v>43148.461018519003</v>
      </c>
      <c r="E150" s="169"/>
      <c r="F150" s="171">
        <v>92</v>
      </c>
      <c r="G150" s="171">
        <v>100</v>
      </c>
    </row>
    <row r="151" spans="2:7" ht="12" customHeight="1" x14ac:dyDescent="0.2">
      <c r="B151" s="169">
        <v>67</v>
      </c>
      <c r="C151" s="169" t="s">
        <v>79</v>
      </c>
      <c r="D151" s="170">
        <v>43148.500694444003</v>
      </c>
      <c r="E151" s="169"/>
      <c r="F151" s="171">
        <v>92</v>
      </c>
      <c r="G151" s="171">
        <v>100</v>
      </c>
    </row>
    <row r="152" spans="2:7" ht="12" customHeight="1" x14ac:dyDescent="0.2">
      <c r="B152" s="169">
        <v>68</v>
      </c>
      <c r="C152" s="169" t="s">
        <v>79</v>
      </c>
      <c r="D152" s="170">
        <v>43148.699895833</v>
      </c>
      <c r="E152" s="169"/>
      <c r="F152" s="171">
        <v>92</v>
      </c>
      <c r="G152" s="171">
        <v>100</v>
      </c>
    </row>
    <row r="153" spans="2:7" ht="12" customHeight="1" x14ac:dyDescent="0.2">
      <c r="B153" s="169">
        <v>69</v>
      </c>
      <c r="C153" s="169" t="s">
        <v>79</v>
      </c>
      <c r="D153" s="170">
        <v>43148.751342593001</v>
      </c>
      <c r="E153" s="169"/>
      <c r="F153" s="171">
        <v>276</v>
      </c>
      <c r="G153" s="171">
        <v>300</v>
      </c>
    </row>
    <row r="154" spans="2:7" ht="12" customHeight="1" x14ac:dyDescent="0.2">
      <c r="B154" s="169">
        <v>70</v>
      </c>
      <c r="C154" s="169" t="s">
        <v>79</v>
      </c>
      <c r="D154" s="170">
        <v>43148.970196759001</v>
      </c>
      <c r="E154" s="169"/>
      <c r="F154" s="171">
        <v>184</v>
      </c>
      <c r="G154" s="171">
        <v>200</v>
      </c>
    </row>
    <row r="155" spans="2:7" ht="12" customHeight="1" x14ac:dyDescent="0.2">
      <c r="B155" s="169">
        <v>71</v>
      </c>
      <c r="C155" s="169" t="s">
        <v>79</v>
      </c>
      <c r="D155" s="170">
        <v>43150.079340277996</v>
      </c>
      <c r="E155" s="169"/>
      <c r="F155" s="171">
        <v>920</v>
      </c>
      <c r="G155" s="171">
        <v>1000</v>
      </c>
    </row>
    <row r="156" spans="2:7" ht="12" customHeight="1" x14ac:dyDescent="0.2">
      <c r="B156" s="169">
        <v>72</v>
      </c>
      <c r="C156" s="169" t="s">
        <v>79</v>
      </c>
      <c r="D156" s="170">
        <v>43150.567847222002</v>
      </c>
      <c r="E156" s="169"/>
      <c r="F156" s="171">
        <v>92</v>
      </c>
      <c r="G156" s="171">
        <v>100</v>
      </c>
    </row>
    <row r="157" spans="2:7" ht="12" customHeight="1" x14ac:dyDescent="0.2">
      <c r="B157" s="169">
        <v>73</v>
      </c>
      <c r="C157" s="169" t="s">
        <v>79</v>
      </c>
      <c r="D157" s="170">
        <v>43150.605081018999</v>
      </c>
      <c r="E157" s="169"/>
      <c r="F157" s="171">
        <v>460</v>
      </c>
      <c r="G157" s="171">
        <v>500</v>
      </c>
    </row>
    <row r="158" spans="2:7" ht="12" customHeight="1" x14ac:dyDescent="0.2">
      <c r="B158" s="169">
        <v>74</v>
      </c>
      <c r="C158" s="169" t="s">
        <v>79</v>
      </c>
      <c r="D158" s="170">
        <v>43151.692210647998</v>
      </c>
      <c r="E158" s="169"/>
      <c r="F158" s="171">
        <v>92</v>
      </c>
      <c r="G158" s="171">
        <v>100</v>
      </c>
    </row>
    <row r="159" spans="2:7" ht="12" customHeight="1" x14ac:dyDescent="0.2">
      <c r="B159" s="169">
        <v>75</v>
      </c>
      <c r="C159" s="169" t="s">
        <v>79</v>
      </c>
      <c r="D159" s="170">
        <v>43151.736944443997</v>
      </c>
      <c r="E159" s="169"/>
      <c r="F159" s="171">
        <v>92</v>
      </c>
      <c r="G159" s="171">
        <v>100</v>
      </c>
    </row>
    <row r="160" spans="2:7" ht="12" customHeight="1" x14ac:dyDescent="0.2">
      <c r="B160" s="169">
        <v>76</v>
      </c>
      <c r="C160" s="169" t="s">
        <v>79</v>
      </c>
      <c r="D160" s="170">
        <v>43151.971678241003</v>
      </c>
      <c r="E160" s="169"/>
      <c r="F160" s="171">
        <v>460</v>
      </c>
      <c r="G160" s="171">
        <v>500</v>
      </c>
    </row>
    <row r="161" spans="2:7" ht="12" customHeight="1" x14ac:dyDescent="0.2">
      <c r="B161" s="169">
        <v>77</v>
      </c>
      <c r="C161" s="169" t="s">
        <v>79</v>
      </c>
      <c r="D161" s="170">
        <v>43153.422395832997</v>
      </c>
      <c r="E161" s="169"/>
      <c r="F161" s="171">
        <v>92</v>
      </c>
      <c r="G161" s="171">
        <v>100</v>
      </c>
    </row>
    <row r="162" spans="2:7" ht="12" customHeight="1" x14ac:dyDescent="0.2">
      <c r="B162" s="169">
        <v>78</v>
      </c>
      <c r="C162" s="169" t="s">
        <v>79</v>
      </c>
      <c r="D162" s="170">
        <v>43153.443819444001</v>
      </c>
      <c r="E162" s="169"/>
      <c r="F162" s="171">
        <v>92</v>
      </c>
      <c r="G162" s="171">
        <v>100</v>
      </c>
    </row>
    <row r="163" spans="2:7" ht="12" customHeight="1" x14ac:dyDescent="0.2">
      <c r="B163" s="169">
        <v>79</v>
      </c>
      <c r="C163" s="169" t="s">
        <v>79</v>
      </c>
      <c r="D163" s="170">
        <v>43153.458495370003</v>
      </c>
      <c r="E163" s="169"/>
      <c r="F163" s="171">
        <v>27.6</v>
      </c>
      <c r="G163" s="171">
        <v>30</v>
      </c>
    </row>
    <row r="164" spans="2:7" ht="12" customHeight="1" x14ac:dyDescent="0.2">
      <c r="B164" s="169">
        <v>80</v>
      </c>
      <c r="C164" s="169" t="s">
        <v>79</v>
      </c>
      <c r="D164" s="170">
        <v>43153.460486110998</v>
      </c>
      <c r="E164" s="169"/>
      <c r="F164" s="171">
        <v>46</v>
      </c>
      <c r="G164" s="171">
        <v>50</v>
      </c>
    </row>
    <row r="165" spans="2:7" ht="12" customHeight="1" x14ac:dyDescent="0.2">
      <c r="B165" s="169">
        <v>81</v>
      </c>
      <c r="C165" s="169" t="s">
        <v>79</v>
      </c>
      <c r="D165" s="170">
        <v>43153.573645832999</v>
      </c>
      <c r="E165" s="169"/>
      <c r="F165" s="171">
        <v>18.399999999999999</v>
      </c>
      <c r="G165" s="171">
        <v>20</v>
      </c>
    </row>
    <row r="166" spans="2:7" ht="12" customHeight="1" x14ac:dyDescent="0.2">
      <c r="B166" s="169">
        <v>82</v>
      </c>
      <c r="C166" s="169" t="s">
        <v>79</v>
      </c>
      <c r="D166" s="170">
        <v>43153.672210648001</v>
      </c>
      <c r="E166" s="169"/>
      <c r="F166" s="171">
        <v>92</v>
      </c>
      <c r="G166" s="171">
        <v>100</v>
      </c>
    </row>
    <row r="167" spans="2:7" ht="12" customHeight="1" x14ac:dyDescent="0.2">
      <c r="B167" s="169">
        <v>83</v>
      </c>
      <c r="C167" s="169" t="s">
        <v>79</v>
      </c>
      <c r="D167" s="170">
        <v>43154.458460647998</v>
      </c>
      <c r="E167" s="169"/>
      <c r="F167" s="171">
        <v>460</v>
      </c>
      <c r="G167" s="171">
        <v>500</v>
      </c>
    </row>
    <row r="168" spans="2:7" ht="12" customHeight="1" x14ac:dyDescent="0.2">
      <c r="B168" s="169">
        <v>84</v>
      </c>
      <c r="C168" s="169" t="s">
        <v>79</v>
      </c>
      <c r="D168" s="170">
        <v>43154.544374999998</v>
      </c>
      <c r="E168" s="169"/>
      <c r="F168" s="171">
        <v>92</v>
      </c>
      <c r="G168" s="171">
        <v>100</v>
      </c>
    </row>
    <row r="169" spans="2:7" ht="12" customHeight="1" x14ac:dyDescent="0.2">
      <c r="B169" s="169">
        <v>85</v>
      </c>
      <c r="C169" s="169" t="s">
        <v>79</v>
      </c>
      <c r="D169" s="170">
        <v>43154.593171296001</v>
      </c>
      <c r="E169" s="169"/>
      <c r="F169" s="171">
        <v>460</v>
      </c>
      <c r="G169" s="171">
        <v>500</v>
      </c>
    </row>
    <row r="170" spans="2:7" ht="12" customHeight="1" x14ac:dyDescent="0.2">
      <c r="B170" s="169">
        <v>86</v>
      </c>
      <c r="C170" s="169" t="s">
        <v>79</v>
      </c>
      <c r="D170" s="170">
        <v>43155.757696758999</v>
      </c>
      <c r="E170" s="169"/>
      <c r="F170" s="171">
        <v>276</v>
      </c>
      <c r="G170" s="171">
        <v>300</v>
      </c>
    </row>
    <row r="171" spans="2:7" ht="12" customHeight="1" x14ac:dyDescent="0.2">
      <c r="B171" s="169">
        <v>87</v>
      </c>
      <c r="C171" s="169" t="s">
        <v>79</v>
      </c>
      <c r="D171" s="170">
        <v>43155.867083333003</v>
      </c>
      <c r="E171" s="169"/>
      <c r="F171" s="171">
        <v>92</v>
      </c>
      <c r="G171" s="171">
        <v>100</v>
      </c>
    </row>
    <row r="172" spans="2:7" ht="12" customHeight="1" x14ac:dyDescent="0.2">
      <c r="B172" s="169">
        <v>88</v>
      </c>
      <c r="C172" s="169" t="s">
        <v>79</v>
      </c>
      <c r="D172" s="170">
        <v>43155.9065625</v>
      </c>
      <c r="E172" s="169"/>
      <c r="F172" s="171">
        <v>414</v>
      </c>
      <c r="G172" s="171">
        <v>450</v>
      </c>
    </row>
    <row r="173" spans="2:7" ht="12" customHeight="1" x14ac:dyDescent="0.2">
      <c r="B173" s="169">
        <v>89</v>
      </c>
      <c r="C173" s="169" t="s">
        <v>79</v>
      </c>
      <c r="D173" s="170">
        <v>43156.515613426003</v>
      </c>
      <c r="E173" s="169"/>
      <c r="F173" s="171">
        <v>92</v>
      </c>
      <c r="G173" s="171">
        <v>100</v>
      </c>
    </row>
    <row r="174" spans="2:7" ht="12" customHeight="1" x14ac:dyDescent="0.2">
      <c r="B174" s="169">
        <v>90</v>
      </c>
      <c r="C174" s="169" t="s">
        <v>79</v>
      </c>
      <c r="D174" s="170">
        <v>43158.233043981003</v>
      </c>
      <c r="E174" s="169"/>
      <c r="F174" s="171">
        <v>92</v>
      </c>
      <c r="G174" s="171">
        <v>100</v>
      </c>
    </row>
    <row r="175" spans="2:7" ht="12" customHeight="1" x14ac:dyDescent="0.2">
      <c r="B175" s="169">
        <v>91</v>
      </c>
      <c r="C175" s="169" t="s">
        <v>79</v>
      </c>
      <c r="D175" s="170">
        <v>43158.461296296002</v>
      </c>
      <c r="E175" s="169"/>
      <c r="F175" s="171">
        <v>92</v>
      </c>
      <c r="G175" s="171">
        <v>100</v>
      </c>
    </row>
    <row r="176" spans="2:7" ht="12" customHeight="1" x14ac:dyDescent="0.2">
      <c r="B176" s="169">
        <v>92</v>
      </c>
      <c r="C176" s="169" t="s">
        <v>79</v>
      </c>
      <c r="D176" s="170">
        <v>43159.458854167002</v>
      </c>
      <c r="E176" s="169"/>
      <c r="F176" s="171">
        <v>46</v>
      </c>
      <c r="G176" s="171">
        <v>50</v>
      </c>
    </row>
    <row r="177" spans="2:7" ht="12" customHeight="1" x14ac:dyDescent="0.2">
      <c r="B177" s="169">
        <v>93</v>
      </c>
      <c r="C177" s="169" t="s">
        <v>79</v>
      </c>
      <c r="D177" s="170">
        <v>43159.459861110998</v>
      </c>
      <c r="E177" s="169"/>
      <c r="F177" s="171">
        <v>18.399999999999999</v>
      </c>
      <c r="G177" s="171">
        <v>20</v>
      </c>
    </row>
    <row r="178" spans="2:7" ht="12" customHeight="1" x14ac:dyDescent="0.2">
      <c r="B178" s="169">
        <v>1</v>
      </c>
      <c r="C178" s="169" t="s">
        <v>79</v>
      </c>
      <c r="D178" s="170">
        <v>43160.341307870003</v>
      </c>
      <c r="E178" s="169"/>
      <c r="F178" s="171">
        <v>92</v>
      </c>
      <c r="G178" s="171">
        <v>100</v>
      </c>
    </row>
    <row r="179" spans="2:7" ht="12" customHeight="1" x14ac:dyDescent="0.2">
      <c r="B179" s="169">
        <v>2</v>
      </c>
      <c r="C179" s="169" t="s">
        <v>79</v>
      </c>
      <c r="D179" s="170">
        <v>43160.785474536999</v>
      </c>
      <c r="E179" s="169"/>
      <c r="F179" s="171">
        <v>920</v>
      </c>
      <c r="G179" s="171">
        <v>1000</v>
      </c>
    </row>
    <row r="180" spans="2:7" ht="12" customHeight="1" x14ac:dyDescent="0.2">
      <c r="B180" s="169">
        <v>3</v>
      </c>
      <c r="C180" s="169" t="s">
        <v>79</v>
      </c>
      <c r="D180" s="170">
        <v>43161.459791667003</v>
      </c>
      <c r="E180" s="169"/>
      <c r="F180" s="171">
        <v>184</v>
      </c>
      <c r="G180" s="171">
        <v>200</v>
      </c>
    </row>
    <row r="181" spans="2:7" ht="12" customHeight="1" x14ac:dyDescent="0.2">
      <c r="B181" s="169">
        <v>4</v>
      </c>
      <c r="C181" s="169" t="s">
        <v>79</v>
      </c>
      <c r="D181" s="170">
        <v>43163.357743056004</v>
      </c>
      <c r="E181" s="169"/>
      <c r="F181" s="171">
        <v>46</v>
      </c>
      <c r="G181" s="171">
        <v>50</v>
      </c>
    </row>
    <row r="182" spans="2:7" ht="12" customHeight="1" x14ac:dyDescent="0.2">
      <c r="B182" s="169">
        <v>5</v>
      </c>
      <c r="C182" s="169" t="s">
        <v>79</v>
      </c>
      <c r="D182" s="170">
        <v>43163.460034721997</v>
      </c>
      <c r="E182" s="169"/>
      <c r="F182" s="171">
        <v>184</v>
      </c>
      <c r="G182" s="171">
        <v>200</v>
      </c>
    </row>
    <row r="183" spans="2:7" ht="12" customHeight="1" x14ac:dyDescent="0.2">
      <c r="B183" s="169">
        <v>6</v>
      </c>
      <c r="C183" s="169" t="s">
        <v>79</v>
      </c>
      <c r="D183" s="170">
        <v>43163.889328703997</v>
      </c>
      <c r="E183" s="169"/>
      <c r="F183" s="171">
        <v>2760</v>
      </c>
      <c r="G183" s="171">
        <v>3000</v>
      </c>
    </row>
    <row r="184" spans="2:7" ht="12" customHeight="1" x14ac:dyDescent="0.2">
      <c r="B184" s="169">
        <v>7</v>
      </c>
      <c r="C184" s="169" t="s">
        <v>79</v>
      </c>
      <c r="D184" s="170">
        <v>43164.668993056002</v>
      </c>
      <c r="E184" s="169"/>
      <c r="F184" s="171">
        <v>92</v>
      </c>
      <c r="G184" s="171">
        <v>100</v>
      </c>
    </row>
    <row r="185" spans="2:7" ht="12" customHeight="1" x14ac:dyDescent="0.2">
      <c r="B185" s="169">
        <v>8</v>
      </c>
      <c r="C185" s="169" t="s">
        <v>79</v>
      </c>
      <c r="D185" s="170">
        <v>43164.742615741001</v>
      </c>
      <c r="E185" s="169"/>
      <c r="F185" s="171">
        <v>1840</v>
      </c>
      <c r="G185" s="171">
        <v>2000</v>
      </c>
    </row>
    <row r="186" spans="2:7" ht="12" customHeight="1" x14ac:dyDescent="0.2">
      <c r="B186" s="169">
        <v>9</v>
      </c>
      <c r="C186" s="169" t="s">
        <v>79</v>
      </c>
      <c r="D186" s="170">
        <v>43165.829351852</v>
      </c>
      <c r="E186" s="169"/>
      <c r="F186" s="171">
        <v>184</v>
      </c>
      <c r="G186" s="171">
        <v>200</v>
      </c>
    </row>
    <row r="187" spans="2:7" ht="12" customHeight="1" x14ac:dyDescent="0.2">
      <c r="B187" s="169">
        <v>10</v>
      </c>
      <c r="C187" s="169" t="s">
        <v>79</v>
      </c>
      <c r="D187" s="170">
        <v>43166.599189815002</v>
      </c>
      <c r="E187" s="169"/>
      <c r="F187" s="171">
        <v>920</v>
      </c>
      <c r="G187" s="171">
        <v>1000</v>
      </c>
    </row>
    <row r="188" spans="2:7" ht="12" customHeight="1" x14ac:dyDescent="0.2">
      <c r="B188" s="169">
        <v>11</v>
      </c>
      <c r="C188" s="169" t="s">
        <v>79</v>
      </c>
      <c r="D188" s="170">
        <v>43166.673043980998</v>
      </c>
      <c r="E188" s="169"/>
      <c r="F188" s="171">
        <v>92</v>
      </c>
      <c r="G188" s="171">
        <v>100</v>
      </c>
    </row>
    <row r="189" spans="2:7" ht="12" customHeight="1" x14ac:dyDescent="0.2">
      <c r="B189" s="169">
        <v>12</v>
      </c>
      <c r="C189" s="169" t="s">
        <v>79</v>
      </c>
      <c r="D189" s="170">
        <v>43167.008958332997</v>
      </c>
      <c r="E189" s="169"/>
      <c r="F189" s="171">
        <v>92</v>
      </c>
      <c r="G189" s="171">
        <v>100</v>
      </c>
    </row>
    <row r="190" spans="2:7" ht="12" customHeight="1" x14ac:dyDescent="0.2">
      <c r="B190" s="169">
        <v>13</v>
      </c>
      <c r="C190" s="169" t="s">
        <v>79</v>
      </c>
      <c r="D190" s="170">
        <v>43167.459432869997</v>
      </c>
      <c r="E190" s="169"/>
      <c r="F190" s="171">
        <v>138</v>
      </c>
      <c r="G190" s="171">
        <v>150</v>
      </c>
    </row>
    <row r="191" spans="2:7" ht="12" customHeight="1" x14ac:dyDescent="0.2">
      <c r="B191" s="169">
        <v>14</v>
      </c>
      <c r="C191" s="169" t="s">
        <v>79</v>
      </c>
      <c r="D191" s="170">
        <v>43167.695891203999</v>
      </c>
      <c r="E191" s="169"/>
      <c r="F191" s="171">
        <v>368</v>
      </c>
      <c r="G191" s="171">
        <v>400</v>
      </c>
    </row>
    <row r="192" spans="2:7" ht="12" customHeight="1" x14ac:dyDescent="0.2">
      <c r="B192" s="169">
        <v>15</v>
      </c>
      <c r="C192" s="169" t="s">
        <v>79</v>
      </c>
      <c r="D192" s="170">
        <v>43168.005729167002</v>
      </c>
      <c r="E192" s="169"/>
      <c r="F192" s="171">
        <v>920</v>
      </c>
      <c r="G192" s="171">
        <v>1000</v>
      </c>
    </row>
    <row r="193" spans="2:7" ht="12" customHeight="1" x14ac:dyDescent="0.2">
      <c r="B193" s="169">
        <v>16</v>
      </c>
      <c r="C193" s="169" t="s">
        <v>79</v>
      </c>
      <c r="D193" s="170">
        <v>43168.960659721997</v>
      </c>
      <c r="E193" s="169"/>
      <c r="F193" s="171">
        <v>46</v>
      </c>
      <c r="G193" s="171">
        <v>50</v>
      </c>
    </row>
    <row r="194" spans="2:7" ht="12" customHeight="1" x14ac:dyDescent="0.2">
      <c r="B194" s="169">
        <v>17</v>
      </c>
      <c r="C194" s="169" t="s">
        <v>79</v>
      </c>
      <c r="D194" s="170">
        <v>43169.592858796001</v>
      </c>
      <c r="E194" s="169"/>
      <c r="F194" s="171">
        <v>184</v>
      </c>
      <c r="G194" s="171">
        <v>200</v>
      </c>
    </row>
    <row r="195" spans="2:7" ht="12" customHeight="1" x14ac:dyDescent="0.2">
      <c r="B195" s="169">
        <v>18</v>
      </c>
      <c r="C195" s="169" t="s">
        <v>79</v>
      </c>
      <c r="D195" s="170">
        <v>43169.968958332996</v>
      </c>
      <c r="E195" s="169"/>
      <c r="F195" s="171">
        <v>92</v>
      </c>
      <c r="G195" s="171">
        <v>100</v>
      </c>
    </row>
    <row r="196" spans="2:7" ht="12" customHeight="1" x14ac:dyDescent="0.2">
      <c r="B196" s="169">
        <v>19</v>
      </c>
      <c r="C196" s="169" t="s">
        <v>79</v>
      </c>
      <c r="D196" s="170">
        <v>43170.461215278003</v>
      </c>
      <c r="E196" s="169"/>
      <c r="F196" s="171">
        <v>27.6</v>
      </c>
      <c r="G196" s="171">
        <v>30</v>
      </c>
    </row>
    <row r="197" spans="2:7" ht="12" customHeight="1" x14ac:dyDescent="0.2">
      <c r="B197" s="169">
        <v>20</v>
      </c>
      <c r="C197" s="169" t="s">
        <v>79</v>
      </c>
      <c r="D197" s="170">
        <v>43170.597719906997</v>
      </c>
      <c r="E197" s="169"/>
      <c r="F197" s="171">
        <v>92</v>
      </c>
      <c r="G197" s="171">
        <v>100</v>
      </c>
    </row>
    <row r="198" spans="2:7" ht="12" customHeight="1" x14ac:dyDescent="0.2">
      <c r="B198" s="169">
        <v>21</v>
      </c>
      <c r="C198" s="169" t="s">
        <v>79</v>
      </c>
      <c r="D198" s="170">
        <v>43173.016099537002</v>
      </c>
      <c r="E198" s="169"/>
      <c r="F198" s="171">
        <v>92</v>
      </c>
      <c r="G198" s="171">
        <v>100</v>
      </c>
    </row>
    <row r="199" spans="2:7" ht="12" customHeight="1" x14ac:dyDescent="0.2">
      <c r="B199" s="169">
        <v>22</v>
      </c>
      <c r="C199" s="169" t="s">
        <v>79</v>
      </c>
      <c r="D199" s="170">
        <v>43173.712488425997</v>
      </c>
      <c r="E199" s="169"/>
      <c r="F199" s="171">
        <v>92</v>
      </c>
      <c r="G199" s="171">
        <v>100</v>
      </c>
    </row>
    <row r="200" spans="2:7" ht="12" customHeight="1" x14ac:dyDescent="0.2">
      <c r="B200" s="169">
        <v>23</v>
      </c>
      <c r="C200" s="169" t="s">
        <v>79</v>
      </c>
      <c r="D200" s="170">
        <v>43173.763043981002</v>
      </c>
      <c r="E200" s="169"/>
      <c r="F200" s="171">
        <v>92</v>
      </c>
      <c r="G200" s="171">
        <v>100</v>
      </c>
    </row>
    <row r="201" spans="2:7" ht="12" customHeight="1" x14ac:dyDescent="0.2">
      <c r="B201" s="169">
        <v>24</v>
      </c>
      <c r="C201" s="169" t="s">
        <v>79</v>
      </c>
      <c r="D201" s="170">
        <v>43173.826979167003</v>
      </c>
      <c r="E201" s="169"/>
      <c r="F201" s="171">
        <v>92</v>
      </c>
      <c r="G201" s="171">
        <v>100</v>
      </c>
    </row>
    <row r="202" spans="2:7" ht="12" customHeight="1" x14ac:dyDescent="0.2">
      <c r="B202" s="169">
        <v>25</v>
      </c>
      <c r="C202" s="169" t="s">
        <v>79</v>
      </c>
      <c r="D202" s="170">
        <v>43173.827199074003</v>
      </c>
      <c r="E202" s="169"/>
      <c r="F202" s="171">
        <v>184</v>
      </c>
      <c r="G202" s="171">
        <v>200</v>
      </c>
    </row>
    <row r="203" spans="2:7" ht="12" customHeight="1" x14ac:dyDescent="0.2">
      <c r="B203" s="169">
        <v>26</v>
      </c>
      <c r="C203" s="169" t="s">
        <v>79</v>
      </c>
      <c r="D203" s="170">
        <v>43173.828645832997</v>
      </c>
      <c r="E203" s="169"/>
      <c r="F203" s="171">
        <v>920</v>
      </c>
      <c r="G203" s="171">
        <v>1000</v>
      </c>
    </row>
    <row r="204" spans="2:7" ht="12" customHeight="1" x14ac:dyDescent="0.2">
      <c r="B204" s="169">
        <v>27</v>
      </c>
      <c r="C204" s="169" t="s">
        <v>79</v>
      </c>
      <c r="D204" s="170">
        <v>43173.829930555999</v>
      </c>
      <c r="E204" s="169"/>
      <c r="F204" s="171">
        <v>46</v>
      </c>
      <c r="G204" s="171">
        <v>50</v>
      </c>
    </row>
    <row r="205" spans="2:7" ht="12" customHeight="1" x14ac:dyDescent="0.2">
      <c r="B205" s="169">
        <v>28</v>
      </c>
      <c r="C205" s="169" t="s">
        <v>79</v>
      </c>
      <c r="D205" s="170">
        <v>43173.832534722002</v>
      </c>
      <c r="E205" s="169"/>
      <c r="F205" s="171">
        <v>46</v>
      </c>
      <c r="G205" s="171">
        <v>50</v>
      </c>
    </row>
    <row r="206" spans="2:7" ht="12" customHeight="1" x14ac:dyDescent="0.2">
      <c r="B206" s="169">
        <v>29</v>
      </c>
      <c r="C206" s="169" t="s">
        <v>79</v>
      </c>
      <c r="D206" s="170">
        <v>43173.836782407001</v>
      </c>
      <c r="E206" s="169"/>
      <c r="F206" s="171">
        <v>92</v>
      </c>
      <c r="G206" s="171">
        <v>100</v>
      </c>
    </row>
    <row r="207" spans="2:7" ht="12" customHeight="1" x14ac:dyDescent="0.2">
      <c r="B207" s="169">
        <v>30</v>
      </c>
      <c r="C207" s="169" t="s">
        <v>79</v>
      </c>
      <c r="D207" s="170">
        <v>43173.874525462998</v>
      </c>
      <c r="E207" s="169"/>
      <c r="F207" s="171">
        <v>46</v>
      </c>
      <c r="G207" s="171">
        <v>50</v>
      </c>
    </row>
    <row r="208" spans="2:7" ht="12" customHeight="1" x14ac:dyDescent="0.2">
      <c r="B208" s="169">
        <v>31</v>
      </c>
      <c r="C208" s="169" t="s">
        <v>79</v>
      </c>
      <c r="D208" s="170">
        <v>43174.127569443997</v>
      </c>
      <c r="E208" s="169"/>
      <c r="F208" s="171">
        <v>460</v>
      </c>
      <c r="G208" s="171">
        <v>500</v>
      </c>
    </row>
    <row r="209" spans="2:7" ht="12" customHeight="1" x14ac:dyDescent="0.2">
      <c r="B209" s="169">
        <v>32</v>
      </c>
      <c r="C209" s="169" t="s">
        <v>79</v>
      </c>
      <c r="D209" s="170">
        <v>43174.458472222002</v>
      </c>
      <c r="E209" s="169"/>
      <c r="F209" s="171">
        <v>46</v>
      </c>
      <c r="G209" s="171">
        <v>50</v>
      </c>
    </row>
    <row r="210" spans="2:7" ht="12" customHeight="1" x14ac:dyDescent="0.2">
      <c r="B210" s="169">
        <v>33</v>
      </c>
      <c r="C210" s="169" t="s">
        <v>79</v>
      </c>
      <c r="D210" s="170">
        <v>43175.458796295999</v>
      </c>
      <c r="E210" s="169"/>
      <c r="F210" s="171">
        <v>92</v>
      </c>
      <c r="G210" s="171">
        <v>100</v>
      </c>
    </row>
    <row r="211" spans="2:7" ht="12" customHeight="1" x14ac:dyDescent="0.2">
      <c r="B211" s="169">
        <v>34</v>
      </c>
      <c r="C211" s="169" t="s">
        <v>79</v>
      </c>
      <c r="D211" s="170">
        <v>43175.462303241002</v>
      </c>
      <c r="E211" s="169"/>
      <c r="F211" s="171">
        <v>276</v>
      </c>
      <c r="G211" s="171">
        <v>300</v>
      </c>
    </row>
    <row r="212" spans="2:7" ht="12" customHeight="1" x14ac:dyDescent="0.2">
      <c r="B212" s="169">
        <v>35</v>
      </c>
      <c r="C212" s="169" t="s">
        <v>79</v>
      </c>
      <c r="D212" s="170">
        <v>43175.488993056002</v>
      </c>
      <c r="E212" s="169"/>
      <c r="F212" s="171">
        <v>460</v>
      </c>
      <c r="G212" s="171">
        <v>500</v>
      </c>
    </row>
    <row r="213" spans="2:7" ht="12" customHeight="1" x14ac:dyDescent="0.2">
      <c r="B213" s="169">
        <v>36</v>
      </c>
      <c r="C213" s="169" t="s">
        <v>79</v>
      </c>
      <c r="D213" s="170">
        <v>43175.867546296002</v>
      </c>
      <c r="E213" s="169"/>
      <c r="F213" s="171">
        <v>92</v>
      </c>
      <c r="G213" s="171">
        <v>100</v>
      </c>
    </row>
    <row r="214" spans="2:7" ht="12" customHeight="1" x14ac:dyDescent="0.2">
      <c r="B214" s="169">
        <v>37</v>
      </c>
      <c r="C214" s="169" t="s">
        <v>79</v>
      </c>
      <c r="D214" s="170">
        <v>43176.460127314996</v>
      </c>
      <c r="E214" s="169"/>
      <c r="F214" s="171">
        <v>92</v>
      </c>
      <c r="G214" s="171">
        <v>100</v>
      </c>
    </row>
    <row r="215" spans="2:7" ht="12" customHeight="1" x14ac:dyDescent="0.2">
      <c r="B215" s="169">
        <v>38</v>
      </c>
      <c r="C215" s="169" t="s">
        <v>79</v>
      </c>
      <c r="D215" s="170">
        <v>43176.865196758998</v>
      </c>
      <c r="E215" s="169"/>
      <c r="F215" s="171">
        <v>92</v>
      </c>
      <c r="G215" s="171">
        <v>100</v>
      </c>
    </row>
    <row r="216" spans="2:7" ht="12" customHeight="1" x14ac:dyDescent="0.2">
      <c r="B216" s="169">
        <v>39</v>
      </c>
      <c r="C216" s="169" t="s">
        <v>79</v>
      </c>
      <c r="D216" s="170">
        <v>43177.459120369997</v>
      </c>
      <c r="E216" s="169"/>
      <c r="F216" s="171">
        <v>1.84</v>
      </c>
      <c r="G216" s="171">
        <v>2</v>
      </c>
    </row>
    <row r="217" spans="2:7" ht="12" customHeight="1" x14ac:dyDescent="0.2">
      <c r="B217" s="169">
        <v>40</v>
      </c>
      <c r="C217" s="169" t="s">
        <v>79</v>
      </c>
      <c r="D217" s="170">
        <v>43177.622847222003</v>
      </c>
      <c r="E217" s="169"/>
      <c r="F217" s="171">
        <v>46</v>
      </c>
      <c r="G217" s="171">
        <v>50</v>
      </c>
    </row>
    <row r="218" spans="2:7" ht="12" customHeight="1" x14ac:dyDescent="0.2">
      <c r="B218" s="169">
        <v>41</v>
      </c>
      <c r="C218" s="169" t="s">
        <v>79</v>
      </c>
      <c r="D218" s="170">
        <v>43178.460023148</v>
      </c>
      <c r="E218" s="169"/>
      <c r="F218" s="171">
        <v>92</v>
      </c>
      <c r="G218" s="171">
        <v>100</v>
      </c>
    </row>
    <row r="219" spans="2:7" ht="12" customHeight="1" x14ac:dyDescent="0.2">
      <c r="B219" s="169">
        <v>42</v>
      </c>
      <c r="C219" s="169" t="s">
        <v>80</v>
      </c>
      <c r="D219" s="170">
        <v>43179.605277777999</v>
      </c>
      <c r="E219" s="169"/>
      <c r="F219" s="171">
        <v>46</v>
      </c>
      <c r="G219" s="171">
        <v>50</v>
      </c>
    </row>
    <row r="220" spans="2:7" ht="12" customHeight="1" x14ac:dyDescent="0.2">
      <c r="B220" s="169">
        <v>43</v>
      </c>
      <c r="C220" s="169" t="s">
        <v>79</v>
      </c>
      <c r="D220" s="170">
        <v>43180.414942130003</v>
      </c>
      <c r="E220" s="169"/>
      <c r="F220" s="171">
        <v>46</v>
      </c>
      <c r="G220" s="171">
        <v>50</v>
      </c>
    </row>
    <row r="221" spans="2:7" ht="12" customHeight="1" x14ac:dyDescent="0.2">
      <c r="B221" s="169">
        <v>44</v>
      </c>
      <c r="C221" s="169" t="s">
        <v>79</v>
      </c>
      <c r="D221" s="170">
        <v>43181.392789352001</v>
      </c>
      <c r="E221" s="169"/>
      <c r="F221" s="171">
        <v>92</v>
      </c>
      <c r="G221" s="171">
        <v>100</v>
      </c>
    </row>
    <row r="222" spans="2:7" ht="12" customHeight="1" x14ac:dyDescent="0.2">
      <c r="B222" s="169">
        <v>45</v>
      </c>
      <c r="C222" s="169" t="s">
        <v>79</v>
      </c>
      <c r="D222" s="170">
        <v>43181.458495370003</v>
      </c>
      <c r="E222" s="169"/>
      <c r="F222" s="171">
        <v>27.6</v>
      </c>
      <c r="G222" s="171">
        <v>30</v>
      </c>
    </row>
    <row r="223" spans="2:7" ht="12" customHeight="1" x14ac:dyDescent="0.2">
      <c r="B223" s="169">
        <v>46</v>
      </c>
      <c r="C223" s="169" t="s">
        <v>79</v>
      </c>
      <c r="D223" s="170">
        <v>43181.460601851999</v>
      </c>
      <c r="E223" s="169"/>
      <c r="F223" s="171">
        <v>46</v>
      </c>
      <c r="G223" s="171">
        <v>50</v>
      </c>
    </row>
    <row r="224" spans="2:7" ht="12" customHeight="1" x14ac:dyDescent="0.2">
      <c r="B224" s="169">
        <v>47</v>
      </c>
      <c r="C224" s="169" t="s">
        <v>79</v>
      </c>
      <c r="D224" s="170">
        <v>43181.584305556004</v>
      </c>
      <c r="E224" s="169"/>
      <c r="F224" s="171">
        <v>18.399999999999999</v>
      </c>
      <c r="G224" s="171">
        <v>20</v>
      </c>
    </row>
    <row r="225" spans="2:7" ht="12" customHeight="1" x14ac:dyDescent="0.2">
      <c r="B225" s="169">
        <v>48</v>
      </c>
      <c r="C225" s="169" t="s">
        <v>79</v>
      </c>
      <c r="D225" s="170">
        <v>43182.411736110997</v>
      </c>
      <c r="E225" s="169"/>
      <c r="F225" s="171">
        <v>92</v>
      </c>
      <c r="G225" s="171">
        <v>100</v>
      </c>
    </row>
    <row r="226" spans="2:7" ht="12" customHeight="1" x14ac:dyDescent="0.2">
      <c r="B226" s="169">
        <v>49</v>
      </c>
      <c r="C226" s="169" t="s">
        <v>79</v>
      </c>
      <c r="D226" s="170">
        <v>43182.458842592998</v>
      </c>
      <c r="E226" s="169"/>
      <c r="F226" s="171">
        <v>460</v>
      </c>
      <c r="G226" s="171">
        <v>500</v>
      </c>
    </row>
    <row r="227" spans="2:7" ht="12" customHeight="1" x14ac:dyDescent="0.2">
      <c r="B227" s="169">
        <v>50</v>
      </c>
      <c r="C227" s="169" t="s">
        <v>79</v>
      </c>
      <c r="D227" s="170">
        <v>43184.439421296003</v>
      </c>
      <c r="E227" s="169"/>
      <c r="F227" s="171">
        <v>46</v>
      </c>
      <c r="G227" s="171">
        <v>50</v>
      </c>
    </row>
    <row r="228" spans="2:7" ht="12" customHeight="1" x14ac:dyDescent="0.2">
      <c r="B228" s="169">
        <v>51</v>
      </c>
      <c r="C228" s="169" t="s">
        <v>79</v>
      </c>
      <c r="D228" s="170">
        <v>43184.694537037001</v>
      </c>
      <c r="E228" s="169"/>
      <c r="F228" s="171">
        <v>138</v>
      </c>
      <c r="G228" s="171">
        <v>150</v>
      </c>
    </row>
    <row r="229" spans="2:7" ht="12" customHeight="1" x14ac:dyDescent="0.2">
      <c r="B229" s="169">
        <v>52</v>
      </c>
      <c r="C229" s="169" t="s">
        <v>79</v>
      </c>
      <c r="D229" s="170">
        <v>43185.788472221997</v>
      </c>
      <c r="E229" s="169"/>
      <c r="F229" s="171">
        <v>46</v>
      </c>
      <c r="G229" s="171">
        <v>50</v>
      </c>
    </row>
    <row r="230" spans="2:7" ht="12" customHeight="1" x14ac:dyDescent="0.2">
      <c r="B230" s="169">
        <v>53</v>
      </c>
      <c r="C230" s="169" t="s">
        <v>79</v>
      </c>
      <c r="D230" s="170">
        <v>43186.461840278003</v>
      </c>
      <c r="E230" s="169"/>
      <c r="F230" s="171">
        <v>92</v>
      </c>
      <c r="G230" s="171">
        <v>100</v>
      </c>
    </row>
    <row r="231" spans="2:7" ht="12" customHeight="1" x14ac:dyDescent="0.2">
      <c r="B231" s="169">
        <v>54</v>
      </c>
      <c r="C231" s="169" t="s">
        <v>79</v>
      </c>
      <c r="D231" s="170">
        <v>43186.664108796002</v>
      </c>
      <c r="E231" s="169"/>
      <c r="F231" s="171">
        <v>92</v>
      </c>
      <c r="G231" s="171">
        <v>100</v>
      </c>
    </row>
    <row r="232" spans="2:7" ht="12" customHeight="1" x14ac:dyDescent="0.2">
      <c r="B232" s="169">
        <v>55</v>
      </c>
      <c r="C232" s="169" t="s">
        <v>79</v>
      </c>
      <c r="D232" s="170">
        <v>43187.459687499999</v>
      </c>
      <c r="E232" s="169"/>
      <c r="F232" s="171">
        <v>46</v>
      </c>
      <c r="G232" s="171">
        <v>50</v>
      </c>
    </row>
    <row r="233" spans="2:7" ht="12" customHeight="1" x14ac:dyDescent="0.2">
      <c r="B233" s="169">
        <v>56</v>
      </c>
      <c r="C233" s="169" t="s">
        <v>79</v>
      </c>
      <c r="D233" s="170">
        <v>43187.462650463</v>
      </c>
      <c r="E233" s="169"/>
      <c r="F233" s="171">
        <v>18.399999999999999</v>
      </c>
      <c r="G233" s="171">
        <v>20</v>
      </c>
    </row>
    <row r="234" spans="2:7" ht="12" customHeight="1" x14ac:dyDescent="0.2">
      <c r="B234" s="169">
        <v>57</v>
      </c>
      <c r="C234" s="169" t="s">
        <v>79</v>
      </c>
      <c r="D234" s="170">
        <v>43187.462719907002</v>
      </c>
      <c r="E234" s="169"/>
      <c r="F234" s="171">
        <v>184</v>
      </c>
      <c r="G234" s="171">
        <v>200</v>
      </c>
    </row>
    <row r="235" spans="2:7" ht="12" customHeight="1" x14ac:dyDescent="0.2">
      <c r="B235" s="169">
        <v>58</v>
      </c>
      <c r="C235" s="169" t="s">
        <v>79</v>
      </c>
      <c r="D235" s="170">
        <v>43187.661006943999</v>
      </c>
      <c r="E235" s="169"/>
      <c r="F235" s="171">
        <v>92</v>
      </c>
      <c r="G235" s="171">
        <v>100</v>
      </c>
    </row>
    <row r="236" spans="2:7" ht="12" customHeight="1" x14ac:dyDescent="0.2">
      <c r="B236" s="169">
        <v>59</v>
      </c>
      <c r="C236" s="169" t="s">
        <v>79</v>
      </c>
      <c r="D236" s="170">
        <v>43187.682337963</v>
      </c>
      <c r="E236" s="169"/>
      <c r="F236" s="171">
        <v>138</v>
      </c>
      <c r="G236" s="171">
        <v>150</v>
      </c>
    </row>
    <row r="237" spans="2:7" ht="12" customHeight="1" x14ac:dyDescent="0.2">
      <c r="B237" s="169">
        <v>60</v>
      </c>
      <c r="C237" s="169" t="s">
        <v>79</v>
      </c>
      <c r="D237" s="170">
        <v>43188.817372685</v>
      </c>
      <c r="E237" s="169"/>
      <c r="F237" s="171">
        <v>27.6</v>
      </c>
      <c r="G237" s="171">
        <v>30</v>
      </c>
    </row>
    <row r="238" spans="2:7" ht="12" customHeight="1" x14ac:dyDescent="0.2">
      <c r="B238" s="169">
        <v>61</v>
      </c>
      <c r="C238" s="169" t="s">
        <v>79</v>
      </c>
      <c r="D238" s="170">
        <v>43188.846076389003</v>
      </c>
      <c r="E238" s="169"/>
      <c r="F238" s="171">
        <v>184</v>
      </c>
      <c r="G238" s="171">
        <v>200</v>
      </c>
    </row>
    <row r="239" spans="2:7" ht="12" customHeight="1" x14ac:dyDescent="0.2">
      <c r="B239" s="169">
        <v>62</v>
      </c>
      <c r="C239" s="169" t="s">
        <v>79</v>
      </c>
      <c r="D239" s="170">
        <v>43189.505173611004</v>
      </c>
      <c r="E239" s="169"/>
      <c r="F239" s="171">
        <v>92</v>
      </c>
      <c r="G239" s="171">
        <v>100</v>
      </c>
    </row>
  </sheetData>
  <mergeCells count="1">
    <mergeCell ref="A2:G2"/>
  </mergeCells>
  <conditionalFormatting sqref="D7:D8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XFD1048576"/>
    </sheetView>
  </sheetViews>
  <sheetFormatPr baseColWidth="10" defaultColWidth="9.1640625" defaultRowHeight="12" customHeight="1" x14ac:dyDescent="0.2"/>
  <cols>
    <col min="1" max="1" width="9.1640625" style="67" customWidth="1"/>
    <col min="2" max="2" width="18.1640625" style="67" customWidth="1"/>
    <col min="3" max="3" width="25.6640625" style="67" customWidth="1"/>
    <col min="4" max="4" width="47.5" style="67" customWidth="1"/>
    <col min="5" max="5" width="42.1640625" style="67" customWidth="1"/>
    <col min="6" max="256" width="9.1640625" customWidth="1"/>
  </cols>
  <sheetData>
    <row r="1" spans="1:5" ht="16" customHeight="1" x14ac:dyDescent="0.2">
      <c r="A1" s="16"/>
      <c r="B1" s="17"/>
      <c r="C1" s="18"/>
      <c r="D1" s="19"/>
      <c r="E1" s="20"/>
    </row>
    <row r="2" spans="1:5" ht="15" customHeight="1" x14ac:dyDescent="0.2">
      <c r="A2" s="153" t="s">
        <v>150</v>
      </c>
      <c r="B2" s="154"/>
      <c r="C2" s="154"/>
      <c r="D2" s="154"/>
      <c r="E2" s="154"/>
    </row>
    <row r="3" spans="1:5" ht="18" customHeight="1" x14ac:dyDescent="0.2">
      <c r="A3" s="21"/>
      <c r="B3" s="22"/>
      <c r="C3" s="22"/>
      <c r="D3" s="22"/>
      <c r="E3" s="22"/>
    </row>
    <row r="4" spans="1:5" ht="14" customHeight="1" thickBot="1" x14ac:dyDescent="0.25">
      <c r="A4" s="23"/>
      <c r="B4" s="24" t="s">
        <v>22</v>
      </c>
      <c r="C4" s="25">
        <f>C7+C8+C10+C9+C11+C12+C13</f>
        <v>8700</v>
      </c>
      <c r="D4" s="26"/>
      <c r="E4" s="27"/>
    </row>
    <row r="5" spans="1:5" ht="13" customHeight="1" thickBot="1" x14ac:dyDescent="0.25">
      <c r="A5" s="28"/>
      <c r="B5" s="122" t="s">
        <v>23</v>
      </c>
      <c r="C5" s="123"/>
      <c r="D5" s="124"/>
      <c r="E5" s="125"/>
    </row>
    <row r="6" spans="1:5" ht="21" customHeight="1" thickBot="1" x14ac:dyDescent="0.25">
      <c r="A6" s="120"/>
      <c r="B6" s="130" t="s">
        <v>24</v>
      </c>
      <c r="C6" s="131" t="s">
        <v>25</v>
      </c>
      <c r="D6" s="132" t="s">
        <v>26</v>
      </c>
      <c r="E6" s="133" t="s">
        <v>27</v>
      </c>
    </row>
    <row r="7" spans="1:5" ht="16.5" customHeight="1" x14ac:dyDescent="0.2">
      <c r="A7" s="120"/>
      <c r="B7" s="126">
        <v>43153</v>
      </c>
      <c r="C7" s="127">
        <v>100</v>
      </c>
      <c r="D7" s="128" t="s">
        <v>151</v>
      </c>
      <c r="E7" s="129" t="s">
        <v>152</v>
      </c>
    </row>
    <row r="8" spans="1:5" s="118" customFormat="1" ht="16.5" customHeight="1" x14ac:dyDescent="0.2">
      <c r="A8" s="120"/>
      <c r="B8" s="126">
        <v>43148</v>
      </c>
      <c r="C8" s="127">
        <v>5000</v>
      </c>
      <c r="D8" s="128" t="s">
        <v>153</v>
      </c>
      <c r="E8" s="129" t="s">
        <v>124</v>
      </c>
    </row>
    <row r="9" spans="1:5" s="118" customFormat="1" ht="16.5" customHeight="1" x14ac:dyDescent="0.2">
      <c r="A9" s="120"/>
      <c r="B9" s="126">
        <v>43147</v>
      </c>
      <c r="C9" s="127">
        <v>1000</v>
      </c>
      <c r="D9" s="128" t="s">
        <v>151</v>
      </c>
      <c r="E9" s="129" t="s">
        <v>154</v>
      </c>
    </row>
    <row r="10" spans="1:5" s="118" customFormat="1" ht="16.5" customHeight="1" x14ac:dyDescent="0.2">
      <c r="A10" s="120"/>
      <c r="B10" s="126">
        <v>43146</v>
      </c>
      <c r="C10" s="127">
        <v>100</v>
      </c>
      <c r="D10" s="128" t="s">
        <v>151</v>
      </c>
      <c r="E10" s="129" t="s">
        <v>155</v>
      </c>
    </row>
    <row r="11" spans="1:5" s="118" customFormat="1" ht="16.5" customHeight="1" x14ac:dyDescent="0.2">
      <c r="A11" s="120"/>
      <c r="B11" s="126">
        <v>43145</v>
      </c>
      <c r="C11" s="127">
        <v>1000</v>
      </c>
      <c r="D11" s="128" t="s">
        <v>151</v>
      </c>
      <c r="E11" s="129" t="s">
        <v>156</v>
      </c>
    </row>
    <row r="12" spans="1:5" s="118" customFormat="1" ht="16.5" customHeight="1" x14ac:dyDescent="0.2">
      <c r="A12" s="120"/>
      <c r="B12" s="126">
        <v>43145</v>
      </c>
      <c r="C12" s="127">
        <v>1000</v>
      </c>
      <c r="D12" s="128" t="s">
        <v>151</v>
      </c>
      <c r="E12" s="129" t="s">
        <v>39</v>
      </c>
    </row>
    <row r="13" spans="1:5" s="118" customFormat="1" ht="16.5" customHeight="1" x14ac:dyDescent="0.2">
      <c r="A13" s="120"/>
      <c r="B13" s="126">
        <v>43144</v>
      </c>
      <c r="C13" s="127">
        <v>500</v>
      </c>
      <c r="D13" s="128" t="s">
        <v>151</v>
      </c>
      <c r="E13" s="129" t="s">
        <v>100</v>
      </c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49" sqref="F49"/>
    </sheetView>
  </sheetViews>
  <sheetFormatPr baseColWidth="10" defaultColWidth="9.1640625" defaultRowHeight="12" customHeight="1" x14ac:dyDescent="0.2"/>
  <cols>
    <col min="1" max="1" width="9.1640625" style="68" customWidth="1"/>
    <col min="2" max="2" width="18.1640625" style="68" customWidth="1"/>
    <col min="3" max="4" width="25.6640625" style="68" customWidth="1"/>
    <col min="5" max="5" width="27.6640625" style="68" customWidth="1"/>
    <col min="6" max="6" width="42.1640625" style="68" customWidth="1"/>
    <col min="7" max="257" width="9.1640625" style="118" customWidth="1"/>
    <col min="258" max="16384" width="9.1640625" style="118"/>
  </cols>
  <sheetData>
    <row r="1" spans="1:6" ht="16" customHeight="1" x14ac:dyDescent="0.2">
      <c r="A1" s="16"/>
      <c r="B1" s="17"/>
      <c r="C1" s="18"/>
      <c r="D1" s="206"/>
      <c r="E1" s="19"/>
      <c r="F1" s="20"/>
    </row>
    <row r="2" spans="1:6" ht="15" customHeight="1" x14ac:dyDescent="0.2">
      <c r="A2" s="153" t="s">
        <v>510</v>
      </c>
      <c r="B2" s="154"/>
      <c r="C2" s="154"/>
      <c r="D2" s="154"/>
      <c r="E2" s="154"/>
      <c r="F2" s="154"/>
    </row>
    <row r="3" spans="1:6" ht="18" customHeight="1" thickBot="1" x14ac:dyDescent="0.25">
      <c r="A3" s="21"/>
      <c r="B3" s="22"/>
      <c r="C3" s="22"/>
      <c r="D3" s="22"/>
      <c r="E3" s="22"/>
      <c r="F3" s="22"/>
    </row>
    <row r="4" spans="1:6" ht="14" customHeight="1" thickBot="1" x14ac:dyDescent="0.25">
      <c r="A4" s="23"/>
      <c r="B4" s="24" t="s">
        <v>22</v>
      </c>
      <c r="C4" s="25">
        <f>C7+C8</f>
        <v>467250.32</v>
      </c>
      <c r="D4" s="207"/>
      <c r="E4" s="26"/>
      <c r="F4" s="27"/>
    </row>
    <row r="5" spans="1:6" ht="13" customHeight="1" thickBot="1" x14ac:dyDescent="0.25">
      <c r="A5" s="28"/>
      <c r="B5" s="122" t="s">
        <v>23</v>
      </c>
      <c r="C5" s="123"/>
      <c r="D5" s="123"/>
      <c r="E5" s="124"/>
      <c r="F5" s="125"/>
    </row>
    <row r="6" spans="1:6" ht="21" customHeight="1" thickBot="1" x14ac:dyDescent="0.25">
      <c r="A6" s="120"/>
      <c r="B6" s="130" t="s">
        <v>24</v>
      </c>
      <c r="C6" s="131" t="s">
        <v>25</v>
      </c>
      <c r="D6" s="131" t="s">
        <v>514</v>
      </c>
      <c r="E6" s="132" t="s">
        <v>73</v>
      </c>
      <c r="F6" s="133" t="s">
        <v>27</v>
      </c>
    </row>
    <row r="7" spans="1:6" ht="16.5" customHeight="1" x14ac:dyDescent="0.25">
      <c r="A7" s="120"/>
      <c r="B7" s="126" t="s">
        <v>511</v>
      </c>
      <c r="C7" s="210">
        <v>234754.76</v>
      </c>
      <c r="D7" s="127">
        <v>1195</v>
      </c>
      <c r="E7" s="128" t="s">
        <v>194</v>
      </c>
      <c r="F7" s="209" t="s">
        <v>512</v>
      </c>
    </row>
    <row r="8" spans="1:6" ht="16.5" customHeight="1" x14ac:dyDescent="0.25">
      <c r="A8" s="120"/>
      <c r="B8" s="126" t="s">
        <v>511</v>
      </c>
      <c r="C8" s="211">
        <v>232495.56</v>
      </c>
      <c r="D8" s="127">
        <v>1411</v>
      </c>
      <c r="E8" s="128" t="s">
        <v>194</v>
      </c>
      <c r="F8" s="208" t="s">
        <v>513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Обзор экспорта</vt:lpstr>
      <vt:lpstr>Расходы и поступления</vt:lpstr>
      <vt:lpstr>Поступления ВТБ 24</vt:lpstr>
      <vt:lpstr>Поступления CloudPayments</vt:lpstr>
      <vt:lpstr>Поступления Яндекс.Деньги</vt:lpstr>
      <vt:lpstr>Поступления МКБ </vt:lpstr>
      <vt:lpstr>Поступления Mixplat 3443</vt:lpstr>
      <vt:lpstr>Поступления Robokassa</vt:lpstr>
      <vt:lpstr>Поступления ДМ</vt:lpstr>
      <vt:lpstr>Поступления Qiwi</vt:lpstr>
      <vt:lpstr>Поступления PayPal</vt:lpstr>
      <vt:lpstr>Поступления НКО Премиум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2017-12-07T11:53:20Z</dcterms:created>
  <dcterms:modified xsi:type="dcterms:W3CDTF">2018-04-20T09:19:15Z</dcterms:modified>
</cp:coreProperties>
</file>